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rp\OneDrive\Рабочий стол\Весенние турниры\ТУРНИРЫ 21-22\естественнонаучный турнир\"/>
    </mc:Choice>
  </mc:AlternateContent>
  <bookViews>
    <workbookView xWindow="0" yWindow="0" windowWidth="23040" windowHeight="9072"/>
  </bookViews>
  <sheets>
    <sheet name="Ответы на форму (1)" sheetId="1" r:id="rId1"/>
  </sheets>
  <definedNames>
    <definedName name="_xlnm._FilterDatabase" localSheetId="0" hidden="1">'Ответы на форму (1)'!$A$3:$L$3</definedName>
  </definedNames>
  <calcPr calcId="162913"/>
</workbook>
</file>

<file path=xl/calcChain.xml><?xml version="1.0" encoding="utf-8"?>
<calcChain xmlns="http://schemas.openxmlformats.org/spreadsheetml/2006/main">
  <c r="K64" i="1" l="1"/>
  <c r="K65" i="1"/>
  <c r="J64" i="1"/>
  <c r="J65" i="1"/>
  <c r="I64" i="1"/>
  <c r="I65" i="1"/>
  <c r="H64" i="1"/>
  <c r="H65" i="1"/>
  <c r="J36" i="1" l="1"/>
  <c r="J23" i="1"/>
  <c r="J53" i="1"/>
  <c r="J31" i="1"/>
  <c r="J47" i="1"/>
  <c r="J12" i="1"/>
  <c r="J26" i="1"/>
  <c r="J48" i="1"/>
  <c r="J22" i="1"/>
  <c r="J49" i="1"/>
  <c r="J56" i="1"/>
  <c r="J54" i="1"/>
  <c r="J57" i="1"/>
  <c r="J11" i="1"/>
  <c r="J46" i="1"/>
  <c r="J15" i="1"/>
  <c r="J8" i="1"/>
  <c r="J43" i="1"/>
  <c r="J17" i="1"/>
  <c r="J50" i="1"/>
  <c r="J34" i="1"/>
  <c r="J32" i="1"/>
  <c r="J35" i="1"/>
  <c r="J44" i="1"/>
  <c r="J13" i="1"/>
  <c r="J45" i="1"/>
  <c r="J18" i="1"/>
  <c r="J60" i="1"/>
  <c r="J19" i="1"/>
  <c r="J58" i="1"/>
  <c r="J10" i="1"/>
  <c r="J5" i="1"/>
  <c r="J37" i="1"/>
  <c r="J16" i="1"/>
  <c r="J30" i="1"/>
  <c r="J33" i="1"/>
  <c r="J7" i="1"/>
  <c r="J55" i="1"/>
  <c r="J51" i="1"/>
  <c r="J59" i="1"/>
  <c r="J52" i="1"/>
  <c r="J38" i="1"/>
  <c r="J40" i="1"/>
  <c r="J24" i="1"/>
  <c r="J14" i="1"/>
  <c r="J9" i="1"/>
  <c r="J28" i="1"/>
  <c r="J41" i="1"/>
  <c r="J20" i="1"/>
  <c r="J39" i="1"/>
  <c r="J29" i="1"/>
  <c r="J4" i="1"/>
  <c r="J25" i="1"/>
  <c r="J6" i="1"/>
  <c r="J42" i="1"/>
  <c r="J27" i="1"/>
  <c r="J21" i="1"/>
  <c r="I36" i="1"/>
  <c r="I23" i="1"/>
  <c r="I53" i="1"/>
  <c r="I31" i="1"/>
  <c r="I47" i="1"/>
  <c r="I12" i="1"/>
  <c r="I26" i="1"/>
  <c r="I48" i="1"/>
  <c r="I22" i="1"/>
  <c r="I49" i="1"/>
  <c r="I56" i="1"/>
  <c r="I54" i="1"/>
  <c r="I57" i="1"/>
  <c r="I11" i="1"/>
  <c r="I46" i="1"/>
  <c r="I15" i="1"/>
  <c r="I8" i="1"/>
  <c r="I43" i="1"/>
  <c r="I17" i="1"/>
  <c r="I50" i="1"/>
  <c r="I34" i="1"/>
  <c r="I32" i="1"/>
  <c r="I35" i="1"/>
  <c r="I44" i="1"/>
  <c r="I13" i="1"/>
  <c r="I45" i="1"/>
  <c r="I18" i="1"/>
  <c r="I60" i="1"/>
  <c r="I19" i="1"/>
  <c r="I58" i="1"/>
  <c r="I10" i="1"/>
  <c r="I5" i="1"/>
  <c r="I37" i="1"/>
  <c r="I16" i="1"/>
  <c r="I30" i="1"/>
  <c r="I33" i="1"/>
  <c r="I7" i="1"/>
  <c r="I55" i="1"/>
  <c r="I51" i="1"/>
  <c r="I59" i="1"/>
  <c r="I52" i="1"/>
  <c r="I38" i="1"/>
  <c r="I40" i="1"/>
  <c r="I24" i="1"/>
  <c r="I14" i="1"/>
  <c r="I9" i="1"/>
  <c r="I28" i="1"/>
  <c r="I41" i="1"/>
  <c r="I20" i="1"/>
  <c r="I39" i="1"/>
  <c r="I29" i="1"/>
  <c r="I4" i="1"/>
  <c r="I25" i="1"/>
  <c r="I6" i="1"/>
  <c r="I42" i="1"/>
  <c r="I27" i="1"/>
  <c r="I21" i="1"/>
  <c r="H36" i="1"/>
  <c r="H23" i="1"/>
  <c r="H53" i="1"/>
  <c r="K53" i="1" s="1"/>
  <c r="H31" i="1"/>
  <c r="H47" i="1"/>
  <c r="H12" i="1"/>
  <c r="H26" i="1"/>
  <c r="K26" i="1" s="1"/>
  <c r="H48" i="1"/>
  <c r="H22" i="1"/>
  <c r="H49" i="1"/>
  <c r="H56" i="1"/>
  <c r="K56" i="1" s="1"/>
  <c r="H54" i="1"/>
  <c r="H57" i="1"/>
  <c r="H11" i="1"/>
  <c r="H46" i="1"/>
  <c r="K46" i="1" s="1"/>
  <c r="H15" i="1"/>
  <c r="H8" i="1"/>
  <c r="H43" i="1"/>
  <c r="H17" i="1"/>
  <c r="K17" i="1" s="1"/>
  <c r="H50" i="1"/>
  <c r="H34" i="1"/>
  <c r="H32" i="1"/>
  <c r="H35" i="1"/>
  <c r="K35" i="1" s="1"/>
  <c r="H44" i="1"/>
  <c r="H13" i="1"/>
  <c r="H45" i="1"/>
  <c r="H18" i="1"/>
  <c r="K18" i="1" s="1"/>
  <c r="H60" i="1"/>
  <c r="H19" i="1"/>
  <c r="H58" i="1"/>
  <c r="H10" i="1"/>
  <c r="H5" i="1"/>
  <c r="H37" i="1"/>
  <c r="H16" i="1"/>
  <c r="H30" i="1"/>
  <c r="K30" i="1" s="1"/>
  <c r="H33" i="1"/>
  <c r="H7" i="1"/>
  <c r="H55" i="1"/>
  <c r="H51" i="1"/>
  <c r="K51" i="1" s="1"/>
  <c r="H59" i="1"/>
  <c r="H52" i="1"/>
  <c r="H38" i="1"/>
  <c r="H40" i="1"/>
  <c r="K40" i="1" s="1"/>
  <c r="H24" i="1"/>
  <c r="H14" i="1"/>
  <c r="H9" i="1"/>
  <c r="H28" i="1"/>
  <c r="K28" i="1" s="1"/>
  <c r="H41" i="1"/>
  <c r="H20" i="1"/>
  <c r="H39" i="1"/>
  <c r="H29" i="1"/>
  <c r="K29" i="1" s="1"/>
  <c r="H4" i="1"/>
  <c r="H25" i="1"/>
  <c r="H6" i="1"/>
  <c r="H42" i="1"/>
  <c r="K42" i="1" s="1"/>
  <c r="H27" i="1"/>
  <c r="H21" i="1"/>
  <c r="K10" i="1"/>
  <c r="K14" i="1"/>
  <c r="K21" i="1" l="1"/>
  <c r="K20" i="1"/>
  <c r="K37" i="1"/>
  <c r="K19" i="1"/>
  <c r="K8" i="1"/>
  <c r="K57" i="1"/>
  <c r="K36" i="1"/>
  <c r="K16" i="1"/>
  <c r="K43" i="1"/>
  <c r="K23" i="1"/>
  <c r="K39" i="1"/>
  <c r="K6" i="1"/>
  <c r="K9" i="1"/>
  <c r="K38" i="1"/>
  <c r="K55" i="1"/>
  <c r="K58" i="1"/>
  <c r="K45" i="1"/>
  <c r="K32" i="1"/>
  <c r="K11" i="1"/>
  <c r="K49" i="1"/>
  <c r="K12" i="1"/>
  <c r="K25" i="1"/>
  <c r="K52" i="1"/>
  <c r="K7" i="1"/>
  <c r="K13" i="1"/>
  <c r="K34" i="1"/>
  <c r="K22" i="1"/>
  <c r="K47" i="1"/>
  <c r="K27" i="1"/>
  <c r="K4" i="1"/>
  <c r="K41" i="1"/>
  <c r="K24" i="1"/>
  <c r="K59" i="1"/>
  <c r="K33" i="1"/>
  <c r="K5" i="1"/>
  <c r="K60" i="1"/>
  <c r="K44" i="1"/>
  <c r="K50" i="1"/>
  <c r="K15" i="1"/>
  <c r="K54" i="1"/>
  <c r="K48" i="1"/>
  <c r="K31" i="1"/>
</calcChain>
</file>

<file path=xl/sharedStrings.xml><?xml version="1.0" encoding="utf-8"?>
<sst xmlns="http://schemas.openxmlformats.org/spreadsheetml/2006/main" count="255" uniqueCount="144">
  <si>
    <t>Фамилия</t>
  </si>
  <si>
    <t>Имя</t>
  </si>
  <si>
    <t>Класс</t>
  </si>
  <si>
    <t>Анастасия</t>
  </si>
  <si>
    <t>ЦРДО</t>
  </si>
  <si>
    <t>6 класс</t>
  </si>
  <si>
    <t>Нальгиев</t>
  </si>
  <si>
    <t>Илез</t>
  </si>
  <si>
    <t>5 класс</t>
  </si>
  <si>
    <t xml:space="preserve">Чашин </t>
  </si>
  <si>
    <t>Максим</t>
  </si>
  <si>
    <t>Лицей №33</t>
  </si>
  <si>
    <t>Куркин</t>
  </si>
  <si>
    <t>Дмитрий</t>
  </si>
  <si>
    <t>МБОУ лицей №6</t>
  </si>
  <si>
    <t>7 класс</t>
  </si>
  <si>
    <t>Агапов</t>
  </si>
  <si>
    <t>Архипова</t>
  </si>
  <si>
    <t>Вера</t>
  </si>
  <si>
    <t>МБОУ Лицей 67</t>
  </si>
  <si>
    <t xml:space="preserve">Аксенова </t>
  </si>
  <si>
    <t xml:space="preserve">Валерия </t>
  </si>
  <si>
    <t>Максимов</t>
  </si>
  <si>
    <t>Глеб</t>
  </si>
  <si>
    <t>МБОУ СШ №1</t>
  </si>
  <si>
    <t>Федосеева</t>
  </si>
  <si>
    <t>МБОУ "СШ 28"</t>
  </si>
  <si>
    <t>Карпанов</t>
  </si>
  <si>
    <t>Антон</t>
  </si>
  <si>
    <t>Коваленков</t>
  </si>
  <si>
    <t>Александр</t>
  </si>
  <si>
    <t>гимназия №23</t>
  </si>
  <si>
    <t>Казаков</t>
  </si>
  <si>
    <t>МБОУ СШ №28</t>
  </si>
  <si>
    <t>Прошек</t>
  </si>
  <si>
    <t>Борис</t>
  </si>
  <si>
    <t>Пую</t>
  </si>
  <si>
    <t>Арсений</t>
  </si>
  <si>
    <t>МЦО Интердом</t>
  </si>
  <si>
    <t>Ковширо</t>
  </si>
  <si>
    <t>Илья</t>
  </si>
  <si>
    <t>Смирнова</t>
  </si>
  <si>
    <t>Арина</t>
  </si>
  <si>
    <t xml:space="preserve">МЦО Интердом </t>
  </si>
  <si>
    <t>Ерохин</t>
  </si>
  <si>
    <t>Алексей</t>
  </si>
  <si>
    <t>Ухова</t>
  </si>
  <si>
    <t>Елизавета</t>
  </si>
  <si>
    <t>№30</t>
  </si>
  <si>
    <t>Четвериков</t>
  </si>
  <si>
    <t>Тимофей</t>
  </si>
  <si>
    <t>МБОУ лицей 33</t>
  </si>
  <si>
    <t>Власова</t>
  </si>
  <si>
    <t>Анна</t>
  </si>
  <si>
    <t>МАОУ лицей № 21</t>
  </si>
  <si>
    <t xml:space="preserve">Пиликин </t>
  </si>
  <si>
    <t xml:space="preserve">Артём </t>
  </si>
  <si>
    <t>Гурова</t>
  </si>
  <si>
    <t>Алёна</t>
  </si>
  <si>
    <t>Гимназия №23</t>
  </si>
  <si>
    <t>Глухов</t>
  </si>
  <si>
    <t>Ярослав</t>
  </si>
  <si>
    <t>Мцо Интердом</t>
  </si>
  <si>
    <t xml:space="preserve">Конашина </t>
  </si>
  <si>
    <t>София</t>
  </si>
  <si>
    <t>МЦО интердом</t>
  </si>
  <si>
    <t>Проскура</t>
  </si>
  <si>
    <t>Софья</t>
  </si>
  <si>
    <t>Фокина</t>
  </si>
  <si>
    <t>Гимназия № 30</t>
  </si>
  <si>
    <t>Широков</t>
  </si>
  <si>
    <t>Интердом</t>
  </si>
  <si>
    <t>Шеронова</t>
  </si>
  <si>
    <t>Светлана</t>
  </si>
  <si>
    <t>Цирулёва</t>
  </si>
  <si>
    <t>Елена</t>
  </si>
  <si>
    <t>Соловьева</t>
  </si>
  <si>
    <t>Алиса</t>
  </si>
  <si>
    <t>Долголенко</t>
  </si>
  <si>
    <t>Вика</t>
  </si>
  <si>
    <t>Яковлев</t>
  </si>
  <si>
    <t>Артём</t>
  </si>
  <si>
    <t>Пачина</t>
  </si>
  <si>
    <t>Небойков</t>
  </si>
  <si>
    <t>Гимназия 23</t>
  </si>
  <si>
    <t>Цапалюк</t>
  </si>
  <si>
    <t>Распопова</t>
  </si>
  <si>
    <t>Ксения</t>
  </si>
  <si>
    <t>Каташинская</t>
  </si>
  <si>
    <t>Маргарита</t>
  </si>
  <si>
    <t>МАОУ лицей 21</t>
  </si>
  <si>
    <t>Васильева</t>
  </si>
  <si>
    <t>Мария</t>
  </si>
  <si>
    <t>ЧОУ Гармония</t>
  </si>
  <si>
    <t>Белевитина</t>
  </si>
  <si>
    <t>СШ7</t>
  </si>
  <si>
    <t>Небукин</t>
  </si>
  <si>
    <t>Егор</t>
  </si>
  <si>
    <t>Шведков</t>
  </si>
  <si>
    <t>Иванов</t>
  </si>
  <si>
    <t>МБОУ "СШ№28"</t>
  </si>
  <si>
    <t>Сироткина</t>
  </si>
  <si>
    <t>Виктория</t>
  </si>
  <si>
    <t>МБОУ "СШ №1"</t>
  </si>
  <si>
    <t>Фролова</t>
  </si>
  <si>
    <t xml:space="preserve">Анастасия </t>
  </si>
  <si>
    <t>Волкова</t>
  </si>
  <si>
    <t xml:space="preserve">Гайфулина </t>
  </si>
  <si>
    <t xml:space="preserve">Диана </t>
  </si>
  <si>
    <t>Дарья</t>
  </si>
  <si>
    <t>МБУ "СШ №28"</t>
  </si>
  <si>
    <t>полина</t>
  </si>
  <si>
    <t>Колобова</t>
  </si>
  <si>
    <t>Интердом имени Стасовой</t>
  </si>
  <si>
    <t>Красоткин</t>
  </si>
  <si>
    <t>лицей №21 г. Иваново</t>
  </si>
  <si>
    <t>Гаврилова</t>
  </si>
  <si>
    <t>Подгузова</t>
  </si>
  <si>
    <t>Лицей № 6</t>
  </si>
  <si>
    <t>Антонова</t>
  </si>
  <si>
    <t>Федотова</t>
  </si>
  <si>
    <t>МАОУ лицей №21</t>
  </si>
  <si>
    <t>Кицану</t>
  </si>
  <si>
    <t>Филипп</t>
  </si>
  <si>
    <t>ФГБОУ МЦО Интердом им. Е.Д.Стасовой</t>
  </si>
  <si>
    <t>Баженова</t>
  </si>
  <si>
    <t>Трубочкин</t>
  </si>
  <si>
    <t>Биология</t>
  </si>
  <si>
    <t>Потемкина</t>
  </si>
  <si>
    <t>Паутова</t>
  </si>
  <si>
    <t>Химия</t>
  </si>
  <si>
    <t>Физика</t>
  </si>
  <si>
    <t>Максимальный балл по предмету</t>
  </si>
  <si>
    <t>Проценты</t>
  </si>
  <si>
    <t>Итого:</t>
  </si>
  <si>
    <t>Вне конкурса</t>
  </si>
  <si>
    <t xml:space="preserve">Снежана </t>
  </si>
  <si>
    <t xml:space="preserve">Голубева </t>
  </si>
  <si>
    <t>МБОУ гимназия 44</t>
  </si>
  <si>
    <t>Чухломина</t>
  </si>
  <si>
    <t>Александра</t>
  </si>
  <si>
    <t>Статус</t>
  </si>
  <si>
    <t>ОУ (№ школы)</t>
  </si>
  <si>
    <t>Приглашен на 2 тур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</si>
</sst>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rgb="FF000000"/>
      <name val="Arial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2" tint="-0.249977111117893"/>
      </top>
      <bottom/>
      <diagonal/>
    </border>
    <border>
      <left style="thin">
        <color theme="2" tint="-0.249977111117893"/>
      </left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 style="thin">
        <color theme="2" tint="-0.249977111117893"/>
      </left>
      <right/>
      <top style="thin">
        <color theme="2" tint="-0.249977111117893"/>
      </top>
      <bottom style="thin">
        <color theme="2" tint="-0.249977111117893"/>
      </bottom>
      <diagonal/>
    </border>
  </borders>
  <cellStyleXfs count="1">
    <xf numFmtId="0" fontId="0" fillId="0" borderId="0"/>
  </cellStyleXfs>
  <cellXfs count="18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9" fontId="2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L69"/>
  <sheetViews>
    <sheetView tabSelected="1" zoomScaleNormal="100" workbookViewId="0">
      <pane ySplit="3" topLeftCell="A4" activePane="bottomLeft" state="frozen"/>
      <selection pane="bottomLeft" activeCell="L50" sqref="L50"/>
    </sheetView>
  </sheetViews>
  <sheetFormatPr defaultColWidth="12.6640625" defaultRowHeight="15.75" customHeight="1" x14ac:dyDescent="0.25"/>
  <cols>
    <col min="1" max="1" width="26.44140625" style="2" customWidth="1"/>
    <col min="2" max="2" width="13.44140625" style="2" customWidth="1"/>
    <col min="3" max="3" width="13.6640625" style="2" bestFit="1" customWidth="1"/>
    <col min="4" max="4" width="13.44140625" style="2" customWidth="1"/>
    <col min="5" max="5" width="14.33203125" style="4" bestFit="1" customWidth="1"/>
    <col min="6" max="6" width="12.21875" style="4" customWidth="1"/>
    <col min="7" max="7" width="14.21875" style="4" customWidth="1"/>
    <col min="8" max="11" width="12.6640625" style="2"/>
    <col min="12" max="12" width="20.77734375" style="2" customWidth="1"/>
    <col min="13" max="16384" width="12.6640625" style="2"/>
  </cols>
  <sheetData>
    <row r="1" spans="1:12" ht="15.75" customHeight="1" x14ac:dyDescent="0.25">
      <c r="B1" s="11" t="s">
        <v>132</v>
      </c>
      <c r="C1" s="11"/>
      <c r="D1" s="11"/>
      <c r="E1" s="4">
        <v>16</v>
      </c>
      <c r="F1" s="4">
        <v>15</v>
      </c>
      <c r="G1" s="4">
        <v>15</v>
      </c>
    </row>
    <row r="2" spans="1:12" ht="15.75" customHeight="1" x14ac:dyDescent="0.25">
      <c r="H2" s="11" t="s">
        <v>133</v>
      </c>
      <c r="I2" s="11"/>
      <c r="J2" s="11"/>
    </row>
    <row r="3" spans="1:12" ht="15.75" customHeight="1" x14ac:dyDescent="0.25">
      <c r="A3" s="12" t="s">
        <v>142</v>
      </c>
      <c r="B3" s="12" t="s">
        <v>2</v>
      </c>
      <c r="C3" s="12" t="s">
        <v>0</v>
      </c>
      <c r="D3" s="12" t="s">
        <v>1</v>
      </c>
      <c r="E3" s="13" t="s">
        <v>127</v>
      </c>
      <c r="F3" s="14" t="s">
        <v>130</v>
      </c>
      <c r="G3" s="14" t="s">
        <v>131</v>
      </c>
      <c r="H3" s="15" t="s">
        <v>127</v>
      </c>
      <c r="I3" s="15" t="s">
        <v>130</v>
      </c>
      <c r="J3" s="15" t="s">
        <v>131</v>
      </c>
      <c r="K3" s="15" t="s">
        <v>134</v>
      </c>
      <c r="L3" s="15" t="s">
        <v>141</v>
      </c>
    </row>
    <row r="4" spans="1:12" ht="15.6" x14ac:dyDescent="0.25">
      <c r="A4" s="16" t="s">
        <v>51</v>
      </c>
      <c r="B4" s="1" t="s">
        <v>5</v>
      </c>
      <c r="C4" s="1" t="s">
        <v>49</v>
      </c>
      <c r="D4" s="1" t="s">
        <v>50</v>
      </c>
      <c r="E4" s="3">
        <v>13</v>
      </c>
      <c r="F4" s="4">
        <v>13</v>
      </c>
      <c r="G4" s="4">
        <v>11</v>
      </c>
      <c r="H4" s="5">
        <f t="shared" ref="H4:H35" si="0">E4/$E$1</f>
        <v>0.8125</v>
      </c>
      <c r="I4" s="5">
        <f t="shared" ref="I4:I35" si="1">F4/$F$1</f>
        <v>0.8666666666666667</v>
      </c>
      <c r="J4" s="5">
        <f t="shared" ref="J4:J35" si="2">G4/$G$1</f>
        <v>0.73333333333333328</v>
      </c>
      <c r="K4" s="5">
        <f t="shared" ref="K4:K35" si="3">SUM(H4:J4)</f>
        <v>2.4125000000000001</v>
      </c>
      <c r="L4" s="2" t="s">
        <v>143</v>
      </c>
    </row>
    <row r="5" spans="1:12" ht="15.6" x14ac:dyDescent="0.25">
      <c r="A5" s="16" t="s">
        <v>4</v>
      </c>
      <c r="B5" s="1" t="s">
        <v>5</v>
      </c>
      <c r="C5" s="1" t="s">
        <v>82</v>
      </c>
      <c r="D5" s="1" t="s">
        <v>42</v>
      </c>
      <c r="E5" s="3">
        <v>15</v>
      </c>
      <c r="F5" s="4">
        <v>14</v>
      </c>
      <c r="G5" s="4">
        <v>8</v>
      </c>
      <c r="H5" s="5">
        <f t="shared" si="0"/>
        <v>0.9375</v>
      </c>
      <c r="I5" s="5">
        <f t="shared" si="1"/>
        <v>0.93333333333333335</v>
      </c>
      <c r="J5" s="5">
        <f t="shared" si="2"/>
        <v>0.53333333333333333</v>
      </c>
      <c r="K5" s="5">
        <f t="shared" si="3"/>
        <v>2.4041666666666668</v>
      </c>
      <c r="L5" s="10" t="s">
        <v>143</v>
      </c>
    </row>
    <row r="6" spans="1:12" ht="15.6" x14ac:dyDescent="0.25">
      <c r="A6" s="16" t="s">
        <v>19</v>
      </c>
      <c r="B6" s="1" t="s">
        <v>5</v>
      </c>
      <c r="C6" s="1" t="s">
        <v>72</v>
      </c>
      <c r="D6" s="1" t="s">
        <v>73</v>
      </c>
      <c r="E6" s="3">
        <v>9</v>
      </c>
      <c r="F6" s="4">
        <v>11</v>
      </c>
      <c r="G6" s="4">
        <v>14</v>
      </c>
      <c r="H6" s="5">
        <f t="shared" si="0"/>
        <v>0.5625</v>
      </c>
      <c r="I6" s="5">
        <f t="shared" si="1"/>
        <v>0.73333333333333328</v>
      </c>
      <c r="J6" s="5">
        <f t="shared" si="2"/>
        <v>0.93333333333333335</v>
      </c>
      <c r="K6" s="5">
        <f t="shared" si="3"/>
        <v>2.229166666666667</v>
      </c>
      <c r="L6" s="10" t="s">
        <v>143</v>
      </c>
    </row>
    <row r="7" spans="1:12" ht="15.6" x14ac:dyDescent="0.25">
      <c r="A7" s="16">
        <v>14</v>
      </c>
      <c r="B7" s="1" t="s">
        <v>15</v>
      </c>
      <c r="C7" s="1" t="s">
        <v>34</v>
      </c>
      <c r="D7" s="1" t="s">
        <v>35</v>
      </c>
      <c r="E7" s="3">
        <v>11</v>
      </c>
      <c r="F7" s="4">
        <v>12</v>
      </c>
      <c r="G7" s="4">
        <v>11</v>
      </c>
      <c r="H7" s="5">
        <f t="shared" si="0"/>
        <v>0.6875</v>
      </c>
      <c r="I7" s="5">
        <f t="shared" si="1"/>
        <v>0.8</v>
      </c>
      <c r="J7" s="5">
        <f t="shared" si="2"/>
        <v>0.73333333333333328</v>
      </c>
      <c r="K7" s="5">
        <f t="shared" si="3"/>
        <v>2.2208333333333332</v>
      </c>
      <c r="L7" s="10" t="s">
        <v>143</v>
      </c>
    </row>
    <row r="8" spans="1:12" ht="15.6" x14ac:dyDescent="0.25">
      <c r="A8" s="16" t="s">
        <v>33</v>
      </c>
      <c r="B8" s="1" t="s">
        <v>15</v>
      </c>
      <c r="C8" s="1" t="s">
        <v>32</v>
      </c>
      <c r="D8" s="1" t="s">
        <v>30</v>
      </c>
      <c r="E8" s="3">
        <v>10</v>
      </c>
      <c r="F8" s="4">
        <v>14</v>
      </c>
      <c r="G8" s="4">
        <v>9</v>
      </c>
      <c r="H8" s="5">
        <f t="shared" si="0"/>
        <v>0.625</v>
      </c>
      <c r="I8" s="5">
        <f t="shared" si="1"/>
        <v>0.93333333333333335</v>
      </c>
      <c r="J8" s="5">
        <f t="shared" si="2"/>
        <v>0.6</v>
      </c>
      <c r="K8" s="5">
        <f t="shared" si="3"/>
        <v>2.1583333333333332</v>
      </c>
      <c r="L8" s="10" t="s">
        <v>143</v>
      </c>
    </row>
    <row r="9" spans="1:12" ht="15.6" x14ac:dyDescent="0.25">
      <c r="A9" s="16" t="s">
        <v>121</v>
      </c>
      <c r="B9" s="1" t="s">
        <v>8</v>
      </c>
      <c r="C9" s="1" t="s">
        <v>120</v>
      </c>
      <c r="D9" s="1" t="s">
        <v>109</v>
      </c>
      <c r="E9" s="3">
        <v>14</v>
      </c>
      <c r="F9" s="4">
        <v>11</v>
      </c>
      <c r="G9" s="4">
        <v>8</v>
      </c>
      <c r="H9" s="5">
        <f t="shared" si="0"/>
        <v>0.875</v>
      </c>
      <c r="I9" s="5">
        <f t="shared" si="1"/>
        <v>0.73333333333333328</v>
      </c>
      <c r="J9" s="5">
        <f t="shared" si="2"/>
        <v>0.53333333333333333</v>
      </c>
      <c r="K9" s="5">
        <f t="shared" si="3"/>
        <v>2.1416666666666666</v>
      </c>
      <c r="L9" s="10" t="s">
        <v>143</v>
      </c>
    </row>
    <row r="10" spans="1:12" ht="15.6" x14ac:dyDescent="0.25">
      <c r="A10" s="16" t="s">
        <v>110</v>
      </c>
      <c r="B10" s="1" t="s">
        <v>15</v>
      </c>
      <c r="C10" s="1" t="s">
        <v>129</v>
      </c>
      <c r="D10" s="1" t="s">
        <v>109</v>
      </c>
      <c r="E10" s="3">
        <v>13</v>
      </c>
      <c r="F10" s="4">
        <v>8</v>
      </c>
      <c r="G10" s="4">
        <v>11</v>
      </c>
      <c r="H10" s="5">
        <f t="shared" si="0"/>
        <v>0.8125</v>
      </c>
      <c r="I10" s="5">
        <f t="shared" si="1"/>
        <v>0.53333333333333333</v>
      </c>
      <c r="J10" s="5">
        <f t="shared" si="2"/>
        <v>0.73333333333333328</v>
      </c>
      <c r="K10" s="5">
        <f t="shared" si="3"/>
        <v>2.0791666666666666</v>
      </c>
      <c r="L10" s="10" t="s">
        <v>143</v>
      </c>
    </row>
    <row r="11" spans="1:12" ht="15.6" x14ac:dyDescent="0.25">
      <c r="A11" s="16">
        <v>28</v>
      </c>
      <c r="B11" s="1" t="s">
        <v>15</v>
      </c>
      <c r="C11" s="1" t="s">
        <v>78</v>
      </c>
      <c r="D11" s="1" t="s">
        <v>79</v>
      </c>
      <c r="E11" s="3">
        <v>11</v>
      </c>
      <c r="F11" s="4">
        <v>10</v>
      </c>
      <c r="G11" s="4">
        <v>10</v>
      </c>
      <c r="H11" s="5">
        <f t="shared" si="0"/>
        <v>0.6875</v>
      </c>
      <c r="I11" s="5">
        <f t="shared" si="1"/>
        <v>0.66666666666666663</v>
      </c>
      <c r="J11" s="5">
        <f t="shared" si="2"/>
        <v>0.66666666666666663</v>
      </c>
      <c r="K11" s="5">
        <f t="shared" si="3"/>
        <v>2.020833333333333</v>
      </c>
      <c r="L11" s="10" t="s">
        <v>143</v>
      </c>
    </row>
    <row r="12" spans="1:12" ht="15.6" x14ac:dyDescent="0.25">
      <c r="A12" s="16" t="s">
        <v>93</v>
      </c>
      <c r="B12" s="1" t="s">
        <v>5</v>
      </c>
      <c r="C12" s="1" t="s">
        <v>91</v>
      </c>
      <c r="D12" s="1" t="s">
        <v>92</v>
      </c>
      <c r="E12" s="3">
        <v>12</v>
      </c>
      <c r="F12" s="4">
        <v>11</v>
      </c>
      <c r="G12" s="4">
        <v>7</v>
      </c>
      <c r="H12" s="5">
        <f t="shared" si="0"/>
        <v>0.75</v>
      </c>
      <c r="I12" s="5">
        <f t="shared" si="1"/>
        <v>0.73333333333333328</v>
      </c>
      <c r="J12" s="5">
        <f t="shared" si="2"/>
        <v>0.46666666666666667</v>
      </c>
      <c r="K12" s="5">
        <f t="shared" si="3"/>
        <v>1.9500000000000002</v>
      </c>
      <c r="L12" s="10" t="s">
        <v>143</v>
      </c>
    </row>
    <row r="13" spans="1:12" ht="15.6" x14ac:dyDescent="0.25">
      <c r="A13" s="16" t="s">
        <v>115</v>
      </c>
      <c r="B13" s="1" t="s">
        <v>8</v>
      </c>
      <c r="C13" s="1" t="s">
        <v>114</v>
      </c>
      <c r="D13" s="1" t="s">
        <v>97</v>
      </c>
      <c r="E13" s="3">
        <v>12</v>
      </c>
      <c r="F13" s="4">
        <v>11</v>
      </c>
      <c r="G13" s="4">
        <v>7</v>
      </c>
      <c r="H13" s="5">
        <f t="shared" si="0"/>
        <v>0.75</v>
      </c>
      <c r="I13" s="5">
        <f t="shared" si="1"/>
        <v>0.73333333333333328</v>
      </c>
      <c r="J13" s="5">
        <f t="shared" si="2"/>
        <v>0.46666666666666667</v>
      </c>
      <c r="K13" s="5">
        <f t="shared" si="3"/>
        <v>1.9500000000000002</v>
      </c>
      <c r="L13" s="10" t="s">
        <v>143</v>
      </c>
    </row>
    <row r="14" spans="1:12" ht="15.6" x14ac:dyDescent="0.25">
      <c r="A14" s="16" t="s">
        <v>26</v>
      </c>
      <c r="B14" s="1" t="s">
        <v>15</v>
      </c>
      <c r="C14" s="1" t="s">
        <v>25</v>
      </c>
      <c r="D14" s="1" t="s">
        <v>3</v>
      </c>
      <c r="E14" s="3">
        <v>12</v>
      </c>
      <c r="F14" s="4">
        <v>9</v>
      </c>
      <c r="G14" s="4">
        <v>9</v>
      </c>
      <c r="H14" s="5">
        <f t="shared" si="0"/>
        <v>0.75</v>
      </c>
      <c r="I14" s="5">
        <f t="shared" si="1"/>
        <v>0.6</v>
      </c>
      <c r="J14" s="5">
        <f t="shared" si="2"/>
        <v>0.6</v>
      </c>
      <c r="K14" s="5">
        <f t="shared" si="3"/>
        <v>1.9500000000000002</v>
      </c>
      <c r="L14" s="10" t="s">
        <v>143</v>
      </c>
    </row>
    <row r="15" spans="1:12" ht="15.6" x14ac:dyDescent="0.25">
      <c r="A15" s="16" t="s">
        <v>100</v>
      </c>
      <c r="B15" s="1" t="s">
        <v>15</v>
      </c>
      <c r="C15" s="1" t="s">
        <v>99</v>
      </c>
      <c r="D15" s="1" t="s">
        <v>30</v>
      </c>
      <c r="E15" s="3">
        <v>9</v>
      </c>
      <c r="F15" s="4">
        <v>9</v>
      </c>
      <c r="G15" s="4">
        <v>11</v>
      </c>
      <c r="H15" s="5">
        <f t="shared" si="0"/>
        <v>0.5625</v>
      </c>
      <c r="I15" s="5">
        <f t="shared" si="1"/>
        <v>0.6</v>
      </c>
      <c r="J15" s="5">
        <f t="shared" si="2"/>
        <v>0.73333333333333328</v>
      </c>
      <c r="K15" s="5">
        <f t="shared" si="3"/>
        <v>1.8958333333333335</v>
      </c>
      <c r="L15" s="10" t="s">
        <v>143</v>
      </c>
    </row>
    <row r="16" spans="1:12" ht="15.6" x14ac:dyDescent="0.25">
      <c r="A16" s="16">
        <v>67</v>
      </c>
      <c r="B16" s="1" t="s">
        <v>8</v>
      </c>
      <c r="C16" s="1" t="s">
        <v>117</v>
      </c>
      <c r="D16" s="1" t="s">
        <v>109</v>
      </c>
      <c r="E16" s="3">
        <v>11</v>
      </c>
      <c r="F16" s="4">
        <v>11</v>
      </c>
      <c r="G16" s="4">
        <v>7</v>
      </c>
      <c r="H16" s="5">
        <f t="shared" si="0"/>
        <v>0.6875</v>
      </c>
      <c r="I16" s="5">
        <f t="shared" si="1"/>
        <v>0.73333333333333328</v>
      </c>
      <c r="J16" s="5">
        <f t="shared" si="2"/>
        <v>0.46666666666666667</v>
      </c>
      <c r="K16" s="5">
        <f t="shared" si="3"/>
        <v>1.8875000000000002</v>
      </c>
      <c r="L16" s="10" t="s">
        <v>143</v>
      </c>
    </row>
    <row r="17" spans="1:12" ht="15.6" x14ac:dyDescent="0.25">
      <c r="A17" s="16" t="s">
        <v>90</v>
      </c>
      <c r="B17" s="1" t="s">
        <v>8</v>
      </c>
      <c r="C17" s="1" t="s">
        <v>88</v>
      </c>
      <c r="D17" s="1" t="s">
        <v>89</v>
      </c>
      <c r="E17" s="3">
        <v>12</v>
      </c>
      <c r="F17" s="4">
        <v>12</v>
      </c>
      <c r="G17" s="4">
        <v>3</v>
      </c>
      <c r="H17" s="5">
        <f t="shared" si="0"/>
        <v>0.75</v>
      </c>
      <c r="I17" s="5">
        <f t="shared" si="1"/>
        <v>0.8</v>
      </c>
      <c r="J17" s="5">
        <f t="shared" si="2"/>
        <v>0.2</v>
      </c>
      <c r="K17" s="5">
        <f t="shared" si="3"/>
        <v>1.75</v>
      </c>
      <c r="L17" s="10" t="s">
        <v>143</v>
      </c>
    </row>
    <row r="18" spans="1:12" ht="15.6" x14ac:dyDescent="0.25">
      <c r="A18" s="16" t="s">
        <v>24</v>
      </c>
      <c r="B18" s="1" t="s">
        <v>8</v>
      </c>
      <c r="C18" s="1" t="s">
        <v>22</v>
      </c>
      <c r="D18" s="1" t="s">
        <v>23</v>
      </c>
      <c r="E18" s="3">
        <v>10</v>
      </c>
      <c r="F18" s="4">
        <v>10</v>
      </c>
      <c r="G18" s="4">
        <v>6</v>
      </c>
      <c r="H18" s="5">
        <f t="shared" si="0"/>
        <v>0.625</v>
      </c>
      <c r="I18" s="5">
        <f t="shared" si="1"/>
        <v>0.66666666666666663</v>
      </c>
      <c r="J18" s="5">
        <f t="shared" si="2"/>
        <v>0.4</v>
      </c>
      <c r="K18" s="5">
        <f t="shared" si="3"/>
        <v>1.6916666666666664</v>
      </c>
      <c r="L18" s="10" t="s">
        <v>143</v>
      </c>
    </row>
    <row r="19" spans="1:12" ht="15.6" x14ac:dyDescent="0.25">
      <c r="A19" s="16" t="s">
        <v>84</v>
      </c>
      <c r="B19" s="1" t="s">
        <v>5</v>
      </c>
      <c r="C19" s="1" t="s">
        <v>83</v>
      </c>
      <c r="D19" s="1" t="s">
        <v>50</v>
      </c>
      <c r="E19" s="3">
        <v>11</v>
      </c>
      <c r="F19" s="4">
        <v>9</v>
      </c>
      <c r="G19" s="4">
        <v>6</v>
      </c>
      <c r="H19" s="5">
        <f t="shared" si="0"/>
        <v>0.6875</v>
      </c>
      <c r="I19" s="5">
        <f t="shared" si="1"/>
        <v>0.6</v>
      </c>
      <c r="J19" s="5">
        <f t="shared" si="2"/>
        <v>0.4</v>
      </c>
      <c r="K19" s="5">
        <f t="shared" si="3"/>
        <v>1.6875</v>
      </c>
      <c r="L19" s="10" t="s">
        <v>143</v>
      </c>
    </row>
    <row r="20" spans="1:12" ht="15.6" x14ac:dyDescent="0.25">
      <c r="A20" s="16">
        <v>33</v>
      </c>
      <c r="B20" s="1" t="s">
        <v>5</v>
      </c>
      <c r="C20" s="1" t="s">
        <v>85</v>
      </c>
      <c r="D20" s="1" t="s">
        <v>67</v>
      </c>
      <c r="E20" s="3">
        <v>11</v>
      </c>
      <c r="F20" s="4">
        <v>11</v>
      </c>
      <c r="G20" s="4">
        <v>4</v>
      </c>
      <c r="H20" s="5">
        <f t="shared" si="0"/>
        <v>0.6875</v>
      </c>
      <c r="I20" s="5">
        <f t="shared" si="1"/>
        <v>0.73333333333333328</v>
      </c>
      <c r="J20" s="5">
        <f t="shared" si="2"/>
        <v>0.26666666666666666</v>
      </c>
      <c r="K20" s="5">
        <f t="shared" si="3"/>
        <v>1.6875</v>
      </c>
      <c r="L20" s="10" t="s">
        <v>143</v>
      </c>
    </row>
    <row r="21" spans="1:12" ht="15.6" x14ac:dyDescent="0.25">
      <c r="A21" s="16">
        <v>32</v>
      </c>
      <c r="B21" s="1" t="s">
        <v>8</v>
      </c>
      <c r="C21" s="1" t="s">
        <v>16</v>
      </c>
      <c r="D21" s="1" t="s">
        <v>13</v>
      </c>
      <c r="E21" s="3">
        <v>12</v>
      </c>
      <c r="F21" s="4">
        <v>11</v>
      </c>
      <c r="G21" s="4">
        <v>3</v>
      </c>
      <c r="H21" s="5">
        <f t="shared" si="0"/>
        <v>0.75</v>
      </c>
      <c r="I21" s="5">
        <f t="shared" si="1"/>
        <v>0.73333333333333328</v>
      </c>
      <c r="J21" s="5">
        <f t="shared" si="2"/>
        <v>0.2</v>
      </c>
      <c r="K21" s="5">
        <f t="shared" si="3"/>
        <v>1.6833333333333333</v>
      </c>
      <c r="L21" s="10" t="s">
        <v>143</v>
      </c>
    </row>
    <row r="22" spans="1:12" ht="15.6" x14ac:dyDescent="0.25">
      <c r="A22" s="16" t="s">
        <v>118</v>
      </c>
      <c r="B22" s="1" t="s">
        <v>8</v>
      </c>
      <c r="C22" s="1" t="s">
        <v>106</v>
      </c>
      <c r="D22" s="1" t="s">
        <v>102</v>
      </c>
      <c r="E22" s="3">
        <v>12</v>
      </c>
      <c r="F22" s="4">
        <v>11</v>
      </c>
      <c r="G22" s="4">
        <v>3</v>
      </c>
      <c r="H22" s="5">
        <f t="shared" si="0"/>
        <v>0.75</v>
      </c>
      <c r="I22" s="5">
        <f t="shared" si="1"/>
        <v>0.73333333333333328</v>
      </c>
      <c r="J22" s="5">
        <f t="shared" si="2"/>
        <v>0.2</v>
      </c>
      <c r="K22" s="5">
        <f t="shared" si="3"/>
        <v>1.6833333333333333</v>
      </c>
      <c r="L22" s="10" t="s">
        <v>143</v>
      </c>
    </row>
    <row r="23" spans="1:12" ht="15.6" x14ac:dyDescent="0.25">
      <c r="A23" s="16" t="s">
        <v>90</v>
      </c>
      <c r="B23" s="1" t="s">
        <v>5</v>
      </c>
      <c r="C23" s="1" t="s">
        <v>119</v>
      </c>
      <c r="D23" s="1" t="s">
        <v>3</v>
      </c>
      <c r="E23" s="3">
        <v>12</v>
      </c>
      <c r="F23" s="4">
        <v>9</v>
      </c>
      <c r="G23" s="4">
        <v>4</v>
      </c>
      <c r="H23" s="5">
        <f t="shared" si="0"/>
        <v>0.75</v>
      </c>
      <c r="I23" s="5">
        <f t="shared" si="1"/>
        <v>0.6</v>
      </c>
      <c r="J23" s="5">
        <f t="shared" si="2"/>
        <v>0.26666666666666666</v>
      </c>
      <c r="K23" s="5">
        <f t="shared" si="3"/>
        <v>1.6166666666666667</v>
      </c>
      <c r="L23" s="10" t="s">
        <v>143</v>
      </c>
    </row>
    <row r="24" spans="1:12" ht="15.6" x14ac:dyDescent="0.25">
      <c r="A24" s="16" t="s">
        <v>48</v>
      </c>
      <c r="B24" s="1" t="s">
        <v>8</v>
      </c>
      <c r="C24" s="1" t="s">
        <v>46</v>
      </c>
      <c r="D24" s="1" t="s">
        <v>47</v>
      </c>
      <c r="E24" s="3">
        <v>11</v>
      </c>
      <c r="F24" s="4">
        <v>6</v>
      </c>
      <c r="G24" s="4">
        <v>7</v>
      </c>
      <c r="H24" s="5">
        <f t="shared" si="0"/>
        <v>0.6875</v>
      </c>
      <c r="I24" s="5">
        <f t="shared" si="1"/>
        <v>0.4</v>
      </c>
      <c r="J24" s="5">
        <f t="shared" si="2"/>
        <v>0.46666666666666667</v>
      </c>
      <c r="K24" s="5">
        <f t="shared" si="3"/>
        <v>1.5541666666666667</v>
      </c>
      <c r="L24" s="10" t="s">
        <v>143</v>
      </c>
    </row>
    <row r="25" spans="1:12" ht="15.6" x14ac:dyDescent="0.25">
      <c r="A25" s="16">
        <v>28</v>
      </c>
      <c r="B25" s="1" t="s">
        <v>15</v>
      </c>
      <c r="C25" s="1" t="s">
        <v>98</v>
      </c>
      <c r="D25" s="1" t="s">
        <v>28</v>
      </c>
      <c r="E25" s="3">
        <v>12</v>
      </c>
      <c r="F25" s="4">
        <v>12</v>
      </c>
      <c r="H25" s="5">
        <f t="shared" si="0"/>
        <v>0.75</v>
      </c>
      <c r="I25" s="5">
        <f t="shared" si="1"/>
        <v>0.8</v>
      </c>
      <c r="J25" s="5">
        <f t="shared" si="2"/>
        <v>0</v>
      </c>
      <c r="K25" s="5">
        <f t="shared" si="3"/>
        <v>1.55</v>
      </c>
      <c r="L25" s="10" t="s">
        <v>143</v>
      </c>
    </row>
    <row r="26" spans="1:12" ht="15.6" x14ac:dyDescent="0.25">
      <c r="A26" s="16" t="s">
        <v>54</v>
      </c>
      <c r="B26" s="1" t="s">
        <v>8</v>
      </c>
      <c r="C26" s="1" t="s">
        <v>52</v>
      </c>
      <c r="D26" s="1" t="s">
        <v>53</v>
      </c>
      <c r="E26" s="3">
        <v>9</v>
      </c>
      <c r="F26" s="4">
        <v>11</v>
      </c>
      <c r="G26" s="4">
        <v>3</v>
      </c>
      <c r="H26" s="5">
        <f t="shared" si="0"/>
        <v>0.5625</v>
      </c>
      <c r="I26" s="5">
        <f t="shared" si="1"/>
        <v>0.73333333333333328</v>
      </c>
      <c r="J26" s="5">
        <f t="shared" si="2"/>
        <v>0.2</v>
      </c>
      <c r="K26" s="5">
        <f t="shared" si="3"/>
        <v>1.4958333333333333</v>
      </c>
      <c r="L26" s="10" t="s">
        <v>143</v>
      </c>
    </row>
    <row r="27" spans="1:12" ht="15.6" x14ac:dyDescent="0.25">
      <c r="A27" s="16">
        <v>23</v>
      </c>
      <c r="B27" s="1" t="s">
        <v>15</v>
      </c>
      <c r="C27" s="1" t="s">
        <v>80</v>
      </c>
      <c r="D27" s="1" t="s">
        <v>81</v>
      </c>
      <c r="E27" s="3">
        <v>12</v>
      </c>
      <c r="G27" s="4">
        <v>11</v>
      </c>
      <c r="H27" s="5">
        <f t="shared" si="0"/>
        <v>0.75</v>
      </c>
      <c r="I27" s="5">
        <f t="shared" si="1"/>
        <v>0</v>
      </c>
      <c r="J27" s="5">
        <f t="shared" si="2"/>
        <v>0.73333333333333328</v>
      </c>
      <c r="K27" s="5">
        <f t="shared" si="3"/>
        <v>1.4833333333333334</v>
      </c>
    </row>
    <row r="28" spans="1:12" ht="15.6" x14ac:dyDescent="0.25">
      <c r="A28" s="16" t="s">
        <v>69</v>
      </c>
      <c r="B28" s="1" t="s">
        <v>8</v>
      </c>
      <c r="C28" s="1" t="s">
        <v>68</v>
      </c>
      <c r="D28" s="1" t="s">
        <v>47</v>
      </c>
      <c r="E28" s="3">
        <v>10</v>
      </c>
      <c r="F28" s="4">
        <v>9</v>
      </c>
      <c r="G28" s="4">
        <v>2</v>
      </c>
      <c r="H28" s="5">
        <f t="shared" si="0"/>
        <v>0.625</v>
      </c>
      <c r="I28" s="5">
        <f t="shared" si="1"/>
        <v>0.6</v>
      </c>
      <c r="J28" s="5">
        <f t="shared" si="2"/>
        <v>0.13333333333333333</v>
      </c>
      <c r="K28" s="5">
        <f t="shared" si="3"/>
        <v>1.3583333333333334</v>
      </c>
    </row>
    <row r="29" spans="1:12" ht="15.6" x14ac:dyDescent="0.25">
      <c r="A29" s="16" t="s">
        <v>11</v>
      </c>
      <c r="B29" s="1" t="s">
        <v>5</v>
      </c>
      <c r="C29" s="1" t="s">
        <v>9</v>
      </c>
      <c r="D29" s="1" t="s">
        <v>10</v>
      </c>
      <c r="E29" s="3">
        <v>11</v>
      </c>
      <c r="F29" s="4">
        <v>8</v>
      </c>
      <c r="G29" s="4">
        <v>2</v>
      </c>
      <c r="H29" s="5">
        <f t="shared" si="0"/>
        <v>0.6875</v>
      </c>
      <c r="I29" s="5">
        <f t="shared" si="1"/>
        <v>0.53333333333333333</v>
      </c>
      <c r="J29" s="5">
        <f t="shared" si="2"/>
        <v>0.13333333333333333</v>
      </c>
      <c r="K29" s="5">
        <f t="shared" si="3"/>
        <v>1.3541666666666665</v>
      </c>
    </row>
    <row r="30" spans="1:12" ht="15.6" x14ac:dyDescent="0.25">
      <c r="A30" s="16">
        <v>54</v>
      </c>
      <c r="B30" s="1" t="s">
        <v>15</v>
      </c>
      <c r="C30" s="1" t="s">
        <v>128</v>
      </c>
      <c r="D30" s="1" t="s">
        <v>111</v>
      </c>
      <c r="E30" s="3">
        <v>12</v>
      </c>
      <c r="G30" s="4">
        <v>9</v>
      </c>
      <c r="H30" s="5">
        <f t="shared" si="0"/>
        <v>0.75</v>
      </c>
      <c r="I30" s="5">
        <f t="shared" si="1"/>
        <v>0</v>
      </c>
      <c r="J30" s="5">
        <f t="shared" si="2"/>
        <v>0.6</v>
      </c>
      <c r="K30" s="5">
        <f t="shared" si="3"/>
        <v>1.35</v>
      </c>
    </row>
    <row r="31" spans="1:12" ht="15.6" x14ac:dyDescent="0.25">
      <c r="A31" s="16">
        <v>7</v>
      </c>
      <c r="B31" s="1" t="s">
        <v>5</v>
      </c>
      <c r="C31" s="1" t="s">
        <v>125</v>
      </c>
      <c r="D31" s="1" t="s">
        <v>3</v>
      </c>
      <c r="E31" s="3">
        <v>11</v>
      </c>
      <c r="F31" s="4">
        <v>9</v>
      </c>
      <c r="H31" s="5">
        <f t="shared" si="0"/>
        <v>0.6875</v>
      </c>
      <c r="I31" s="5">
        <f t="shared" si="1"/>
        <v>0.6</v>
      </c>
      <c r="J31" s="5">
        <f t="shared" si="2"/>
        <v>0</v>
      </c>
      <c r="K31" s="5">
        <f t="shared" si="3"/>
        <v>1.2875000000000001</v>
      </c>
    </row>
    <row r="32" spans="1:12" ht="15.6" x14ac:dyDescent="0.25">
      <c r="A32" s="16">
        <v>23</v>
      </c>
      <c r="B32" s="1" t="s">
        <v>15</v>
      </c>
      <c r="C32" s="1" t="s">
        <v>39</v>
      </c>
      <c r="D32" s="1" t="s">
        <v>40</v>
      </c>
      <c r="E32" s="3">
        <v>11</v>
      </c>
      <c r="G32" s="4">
        <v>9</v>
      </c>
      <c r="H32" s="5">
        <f t="shared" si="0"/>
        <v>0.6875</v>
      </c>
      <c r="I32" s="5">
        <f t="shared" si="1"/>
        <v>0</v>
      </c>
      <c r="J32" s="5">
        <f t="shared" si="2"/>
        <v>0.6</v>
      </c>
      <c r="K32" s="5">
        <f t="shared" si="3"/>
        <v>1.2875000000000001</v>
      </c>
    </row>
    <row r="33" spans="1:11" ht="15.6" x14ac:dyDescent="0.25">
      <c r="A33" s="16">
        <v>20</v>
      </c>
      <c r="B33" s="1" t="s">
        <v>15</v>
      </c>
      <c r="C33" s="1" t="s">
        <v>66</v>
      </c>
      <c r="D33" s="1" t="s">
        <v>67</v>
      </c>
      <c r="E33" s="3">
        <v>8</v>
      </c>
      <c r="G33" s="4">
        <v>10</v>
      </c>
      <c r="H33" s="5">
        <f t="shared" si="0"/>
        <v>0.5</v>
      </c>
      <c r="I33" s="5">
        <f t="shared" si="1"/>
        <v>0</v>
      </c>
      <c r="J33" s="5">
        <f t="shared" si="2"/>
        <v>0.66666666666666663</v>
      </c>
      <c r="K33" s="5">
        <f t="shared" si="3"/>
        <v>1.1666666666666665</v>
      </c>
    </row>
    <row r="34" spans="1:11" ht="15.6" x14ac:dyDescent="0.25">
      <c r="A34" s="16" t="s">
        <v>31</v>
      </c>
      <c r="B34" s="1" t="s">
        <v>8</v>
      </c>
      <c r="C34" s="1" t="s">
        <v>29</v>
      </c>
      <c r="D34" s="1" t="s">
        <v>30</v>
      </c>
      <c r="E34" s="3">
        <v>11</v>
      </c>
      <c r="G34" s="4">
        <v>7</v>
      </c>
      <c r="H34" s="5">
        <f t="shared" si="0"/>
        <v>0.6875</v>
      </c>
      <c r="I34" s="5">
        <f t="shared" si="1"/>
        <v>0</v>
      </c>
      <c r="J34" s="5">
        <f t="shared" si="2"/>
        <v>0.46666666666666667</v>
      </c>
      <c r="K34" s="5">
        <f t="shared" si="3"/>
        <v>1.1541666666666668</v>
      </c>
    </row>
    <row r="35" spans="1:11" ht="15.6" x14ac:dyDescent="0.25">
      <c r="A35" s="16" t="s">
        <v>113</v>
      </c>
      <c r="B35" s="1" t="s">
        <v>15</v>
      </c>
      <c r="C35" s="1" t="s">
        <v>112</v>
      </c>
      <c r="D35" s="1" t="s">
        <v>102</v>
      </c>
      <c r="E35" s="3">
        <v>12</v>
      </c>
      <c r="G35" s="4">
        <v>6</v>
      </c>
      <c r="H35" s="5">
        <f t="shared" si="0"/>
        <v>0.75</v>
      </c>
      <c r="I35" s="5">
        <f t="shared" si="1"/>
        <v>0</v>
      </c>
      <c r="J35" s="5">
        <f t="shared" si="2"/>
        <v>0.4</v>
      </c>
      <c r="K35" s="5">
        <f t="shared" si="3"/>
        <v>1.1499999999999999</v>
      </c>
    </row>
    <row r="36" spans="1:11" ht="15.6" x14ac:dyDescent="0.25">
      <c r="A36" s="16">
        <v>1</v>
      </c>
      <c r="B36" s="1" t="s">
        <v>15</v>
      </c>
      <c r="C36" s="1" t="s">
        <v>20</v>
      </c>
      <c r="D36" s="1" t="s">
        <v>21</v>
      </c>
      <c r="E36" s="3">
        <v>11</v>
      </c>
      <c r="G36" s="4">
        <v>4</v>
      </c>
      <c r="H36" s="5">
        <f t="shared" ref="H36:H60" si="4">E36/$E$1</f>
        <v>0.6875</v>
      </c>
      <c r="I36" s="5">
        <f t="shared" ref="I36:I60" si="5">F36/$F$1</f>
        <v>0</v>
      </c>
      <c r="J36" s="5">
        <f t="shared" ref="J36:J60" si="6">G36/$G$1</f>
        <v>0.26666666666666666</v>
      </c>
      <c r="K36" s="5">
        <f t="shared" ref="K36:K60" si="7">SUM(H36:J36)</f>
        <v>0.95416666666666661</v>
      </c>
    </row>
    <row r="37" spans="1:11" ht="15.6" x14ac:dyDescent="0.25">
      <c r="A37" s="16" t="s">
        <v>43</v>
      </c>
      <c r="B37" s="1" t="s">
        <v>8</v>
      </c>
      <c r="C37" s="1" t="s">
        <v>55</v>
      </c>
      <c r="D37" s="1" t="s">
        <v>56</v>
      </c>
      <c r="E37" s="3">
        <v>15</v>
      </c>
      <c r="H37" s="5">
        <f t="shared" si="4"/>
        <v>0.9375</v>
      </c>
      <c r="I37" s="5">
        <f t="shared" si="5"/>
        <v>0</v>
      </c>
      <c r="J37" s="5">
        <f t="shared" si="6"/>
        <v>0</v>
      </c>
      <c r="K37" s="5">
        <f t="shared" si="7"/>
        <v>0.9375</v>
      </c>
    </row>
    <row r="38" spans="1:11" ht="15.6" x14ac:dyDescent="0.25">
      <c r="A38" s="16" t="s">
        <v>38</v>
      </c>
      <c r="B38" s="1" t="s">
        <v>8</v>
      </c>
      <c r="C38" s="1" t="s">
        <v>76</v>
      </c>
      <c r="D38" s="1" t="s">
        <v>77</v>
      </c>
      <c r="E38" s="3">
        <v>15</v>
      </c>
      <c r="H38" s="5">
        <f t="shared" si="4"/>
        <v>0.9375</v>
      </c>
      <c r="I38" s="5">
        <f t="shared" si="5"/>
        <v>0</v>
      </c>
      <c r="J38" s="5">
        <f t="shared" si="6"/>
        <v>0</v>
      </c>
      <c r="K38" s="5">
        <f t="shared" si="7"/>
        <v>0.9375</v>
      </c>
    </row>
    <row r="39" spans="1:11" ht="15.6" x14ac:dyDescent="0.25">
      <c r="A39" s="16" t="s">
        <v>65</v>
      </c>
      <c r="B39" s="1" t="s">
        <v>8</v>
      </c>
      <c r="C39" s="1" t="s">
        <v>74</v>
      </c>
      <c r="D39" s="1" t="s">
        <v>75</v>
      </c>
      <c r="E39" s="3">
        <v>15</v>
      </c>
      <c r="H39" s="5">
        <f t="shared" si="4"/>
        <v>0.9375</v>
      </c>
      <c r="I39" s="5">
        <f t="shared" si="5"/>
        <v>0</v>
      </c>
      <c r="J39" s="5">
        <f t="shared" si="6"/>
        <v>0</v>
      </c>
      <c r="K39" s="5">
        <f t="shared" si="7"/>
        <v>0.9375</v>
      </c>
    </row>
    <row r="40" spans="1:11" ht="15.6" x14ac:dyDescent="0.25">
      <c r="A40" s="16">
        <v>23</v>
      </c>
      <c r="B40" s="1" t="s">
        <v>15</v>
      </c>
      <c r="C40" s="1" t="s">
        <v>126</v>
      </c>
      <c r="D40" s="1" t="s">
        <v>13</v>
      </c>
      <c r="E40" s="3">
        <v>14</v>
      </c>
      <c r="H40" s="5">
        <f t="shared" si="4"/>
        <v>0.875</v>
      </c>
      <c r="I40" s="5">
        <f t="shared" si="5"/>
        <v>0</v>
      </c>
      <c r="J40" s="5">
        <f t="shared" si="6"/>
        <v>0</v>
      </c>
      <c r="K40" s="5">
        <f t="shared" si="7"/>
        <v>0.875</v>
      </c>
    </row>
    <row r="41" spans="1:11" ht="15.6" x14ac:dyDescent="0.25">
      <c r="A41" s="16" t="s">
        <v>38</v>
      </c>
      <c r="B41" s="1" t="s">
        <v>8</v>
      </c>
      <c r="C41" s="1" t="s">
        <v>104</v>
      </c>
      <c r="D41" s="1" t="s">
        <v>105</v>
      </c>
      <c r="E41" s="3">
        <v>14</v>
      </c>
      <c r="H41" s="5">
        <f t="shared" si="4"/>
        <v>0.875</v>
      </c>
      <c r="I41" s="5">
        <f t="shared" si="5"/>
        <v>0</v>
      </c>
      <c r="J41" s="5">
        <f t="shared" si="6"/>
        <v>0</v>
      </c>
      <c r="K41" s="5">
        <f t="shared" si="7"/>
        <v>0.875</v>
      </c>
    </row>
    <row r="42" spans="1:11" ht="15.6" x14ac:dyDescent="0.25">
      <c r="A42" s="16" t="s">
        <v>71</v>
      </c>
      <c r="B42" s="1" t="s">
        <v>8</v>
      </c>
      <c r="C42" s="1" t="s">
        <v>70</v>
      </c>
      <c r="D42" s="1" t="s">
        <v>40</v>
      </c>
      <c r="E42" s="3">
        <v>14</v>
      </c>
      <c r="H42" s="5">
        <f t="shared" si="4"/>
        <v>0.875</v>
      </c>
      <c r="I42" s="5">
        <f t="shared" si="5"/>
        <v>0</v>
      </c>
      <c r="J42" s="5">
        <f t="shared" si="6"/>
        <v>0</v>
      </c>
      <c r="K42" s="5">
        <f t="shared" si="7"/>
        <v>0.875</v>
      </c>
    </row>
    <row r="43" spans="1:11" ht="15.6" x14ac:dyDescent="0.25">
      <c r="A43" s="16">
        <v>23</v>
      </c>
      <c r="B43" s="1" t="s">
        <v>8</v>
      </c>
      <c r="C43" s="1" t="s">
        <v>27</v>
      </c>
      <c r="D43" s="1" t="s">
        <v>28</v>
      </c>
      <c r="E43" s="3">
        <v>13</v>
      </c>
      <c r="H43" s="5">
        <f t="shared" si="4"/>
        <v>0.8125</v>
      </c>
      <c r="I43" s="5">
        <f t="shared" si="5"/>
        <v>0</v>
      </c>
      <c r="J43" s="5">
        <f t="shared" si="6"/>
        <v>0</v>
      </c>
      <c r="K43" s="5">
        <f t="shared" si="7"/>
        <v>0.8125</v>
      </c>
    </row>
    <row r="44" spans="1:11" ht="15.6" x14ac:dyDescent="0.25">
      <c r="A44" s="16" t="s">
        <v>65</v>
      </c>
      <c r="B44" s="1" t="s">
        <v>8</v>
      </c>
      <c r="C44" s="1" t="s">
        <v>63</v>
      </c>
      <c r="D44" s="1" t="s">
        <v>64</v>
      </c>
      <c r="E44" s="3">
        <v>13</v>
      </c>
      <c r="H44" s="5">
        <f t="shared" si="4"/>
        <v>0.8125</v>
      </c>
      <c r="I44" s="5">
        <f t="shared" si="5"/>
        <v>0</v>
      </c>
      <c r="J44" s="5">
        <f t="shared" si="6"/>
        <v>0</v>
      </c>
      <c r="K44" s="5">
        <f t="shared" si="7"/>
        <v>0.8125</v>
      </c>
    </row>
    <row r="45" spans="1:11" ht="15.6" x14ac:dyDescent="0.25">
      <c r="A45" s="16" t="s">
        <v>14</v>
      </c>
      <c r="B45" s="1" t="s">
        <v>15</v>
      </c>
      <c r="C45" s="1" t="s">
        <v>12</v>
      </c>
      <c r="D45" s="1" t="s">
        <v>13</v>
      </c>
      <c r="E45" s="3">
        <v>13</v>
      </c>
      <c r="H45" s="5">
        <f t="shared" si="4"/>
        <v>0.8125</v>
      </c>
      <c r="I45" s="5">
        <f t="shared" si="5"/>
        <v>0</v>
      </c>
      <c r="J45" s="5">
        <f t="shared" si="6"/>
        <v>0</v>
      </c>
      <c r="K45" s="5">
        <f t="shared" si="7"/>
        <v>0.8125</v>
      </c>
    </row>
    <row r="46" spans="1:11" ht="15.6" x14ac:dyDescent="0.25">
      <c r="A46" s="16">
        <v>44</v>
      </c>
      <c r="B46" s="1" t="s">
        <v>15</v>
      </c>
      <c r="C46" s="1" t="s">
        <v>44</v>
      </c>
      <c r="D46" s="1" t="s">
        <v>45</v>
      </c>
      <c r="E46" s="3">
        <v>1</v>
      </c>
      <c r="F46" s="4">
        <v>8</v>
      </c>
      <c r="G46" s="4">
        <v>3</v>
      </c>
      <c r="H46" s="5">
        <f t="shared" si="4"/>
        <v>6.25E-2</v>
      </c>
      <c r="I46" s="5">
        <f t="shared" si="5"/>
        <v>0.53333333333333333</v>
      </c>
      <c r="J46" s="5">
        <f t="shared" si="6"/>
        <v>0.2</v>
      </c>
      <c r="K46" s="5">
        <f t="shared" si="7"/>
        <v>0.79583333333333339</v>
      </c>
    </row>
    <row r="47" spans="1:11" ht="15.6" x14ac:dyDescent="0.25">
      <c r="A47" s="16" t="s">
        <v>95</v>
      </c>
      <c r="B47" s="1" t="s">
        <v>5</v>
      </c>
      <c r="C47" s="1" t="s">
        <v>94</v>
      </c>
      <c r="D47" s="1" t="s">
        <v>67</v>
      </c>
      <c r="E47" s="3">
        <v>12</v>
      </c>
      <c r="H47" s="5">
        <f t="shared" si="4"/>
        <v>0.75</v>
      </c>
      <c r="I47" s="5">
        <f t="shared" si="5"/>
        <v>0</v>
      </c>
      <c r="J47" s="5">
        <f t="shared" si="6"/>
        <v>0</v>
      </c>
      <c r="K47" s="5">
        <f t="shared" si="7"/>
        <v>0.75</v>
      </c>
    </row>
    <row r="48" spans="1:11" ht="15.6" x14ac:dyDescent="0.25">
      <c r="A48" s="16" t="s">
        <v>24</v>
      </c>
      <c r="B48" s="1" t="s">
        <v>8</v>
      </c>
      <c r="C48" s="1" t="s">
        <v>106</v>
      </c>
      <c r="D48" s="1" t="s">
        <v>18</v>
      </c>
      <c r="E48" s="3">
        <v>12</v>
      </c>
      <c r="H48" s="5">
        <f t="shared" si="4"/>
        <v>0.75</v>
      </c>
      <c r="I48" s="5">
        <f t="shared" si="5"/>
        <v>0</v>
      </c>
      <c r="J48" s="5">
        <f t="shared" si="6"/>
        <v>0</v>
      </c>
      <c r="K48" s="5">
        <f t="shared" si="7"/>
        <v>0.75</v>
      </c>
    </row>
    <row r="49" spans="1:11" ht="15.6" x14ac:dyDescent="0.25">
      <c r="A49" s="16">
        <v>32</v>
      </c>
      <c r="B49" s="1" t="s">
        <v>15</v>
      </c>
      <c r="C49" s="1" t="s">
        <v>116</v>
      </c>
      <c r="D49" s="1" t="s">
        <v>109</v>
      </c>
      <c r="E49" s="3">
        <v>11</v>
      </c>
      <c r="H49" s="5">
        <f t="shared" si="4"/>
        <v>0.6875</v>
      </c>
      <c r="I49" s="5">
        <f t="shared" si="5"/>
        <v>0</v>
      </c>
      <c r="J49" s="5">
        <f t="shared" si="6"/>
        <v>0</v>
      </c>
      <c r="K49" s="5">
        <f t="shared" si="7"/>
        <v>0.6875</v>
      </c>
    </row>
    <row r="50" spans="1:11" ht="15.6" x14ac:dyDescent="0.25">
      <c r="A50" s="16" t="s">
        <v>124</v>
      </c>
      <c r="B50" s="1" t="s">
        <v>15</v>
      </c>
      <c r="C50" s="1" t="s">
        <v>122</v>
      </c>
      <c r="D50" s="1" t="s">
        <v>123</v>
      </c>
      <c r="E50" s="3">
        <v>11</v>
      </c>
      <c r="H50" s="5">
        <f t="shared" si="4"/>
        <v>0.6875</v>
      </c>
      <c r="I50" s="5">
        <f t="shared" si="5"/>
        <v>0</v>
      </c>
      <c r="J50" s="5">
        <f t="shared" si="6"/>
        <v>0</v>
      </c>
      <c r="K50" s="5">
        <f t="shared" si="7"/>
        <v>0.6875</v>
      </c>
    </row>
    <row r="51" spans="1:11" ht="15.6" x14ac:dyDescent="0.25">
      <c r="A51" s="16" t="s">
        <v>65</v>
      </c>
      <c r="B51" s="1" t="s">
        <v>8</v>
      </c>
      <c r="C51" s="1" t="s">
        <v>86</v>
      </c>
      <c r="D51" s="1" t="s">
        <v>87</v>
      </c>
      <c r="E51" s="3">
        <v>11</v>
      </c>
      <c r="H51" s="5">
        <f t="shared" si="4"/>
        <v>0.6875</v>
      </c>
      <c r="I51" s="5">
        <f t="shared" si="5"/>
        <v>0</v>
      </c>
      <c r="J51" s="5">
        <f t="shared" si="6"/>
        <v>0</v>
      </c>
      <c r="K51" s="5">
        <f t="shared" si="7"/>
        <v>0.6875</v>
      </c>
    </row>
    <row r="52" spans="1:11" ht="15.6" x14ac:dyDescent="0.25">
      <c r="A52" s="16" t="s">
        <v>43</v>
      </c>
      <c r="B52" s="1" t="s">
        <v>8</v>
      </c>
      <c r="C52" s="1" t="s">
        <v>41</v>
      </c>
      <c r="D52" s="1" t="s">
        <v>42</v>
      </c>
      <c r="E52" s="3">
        <v>11</v>
      </c>
      <c r="H52" s="5">
        <f t="shared" si="4"/>
        <v>0.6875</v>
      </c>
      <c r="I52" s="5">
        <f t="shared" si="5"/>
        <v>0</v>
      </c>
      <c r="J52" s="5">
        <f t="shared" si="6"/>
        <v>0</v>
      </c>
      <c r="K52" s="5">
        <f t="shared" si="7"/>
        <v>0.6875</v>
      </c>
    </row>
    <row r="53" spans="1:11" ht="15.6" x14ac:dyDescent="0.25">
      <c r="A53" s="16" t="s">
        <v>19</v>
      </c>
      <c r="B53" s="1" t="s">
        <v>5</v>
      </c>
      <c r="C53" s="1" t="s">
        <v>17</v>
      </c>
      <c r="D53" s="1" t="s">
        <v>18</v>
      </c>
      <c r="E53" s="3">
        <v>0</v>
      </c>
      <c r="F53" s="4">
        <v>5</v>
      </c>
      <c r="G53" s="4">
        <v>5</v>
      </c>
      <c r="H53" s="5">
        <f t="shared" si="4"/>
        <v>0</v>
      </c>
      <c r="I53" s="5">
        <f t="shared" si="5"/>
        <v>0.33333333333333331</v>
      </c>
      <c r="J53" s="5">
        <f t="shared" si="6"/>
        <v>0.33333333333333331</v>
      </c>
      <c r="K53" s="5">
        <f t="shared" si="7"/>
        <v>0.66666666666666663</v>
      </c>
    </row>
    <row r="54" spans="1:11" ht="15.6" x14ac:dyDescent="0.25">
      <c r="A54" s="16" t="s">
        <v>62</v>
      </c>
      <c r="B54" s="1" t="s">
        <v>8</v>
      </c>
      <c r="C54" s="1" t="s">
        <v>60</v>
      </c>
      <c r="D54" s="1" t="s">
        <v>61</v>
      </c>
      <c r="E54" s="3">
        <v>10</v>
      </c>
      <c r="H54" s="5">
        <f t="shared" si="4"/>
        <v>0.625</v>
      </c>
      <c r="I54" s="5">
        <f t="shared" si="5"/>
        <v>0</v>
      </c>
      <c r="J54" s="5">
        <f t="shared" si="6"/>
        <v>0</v>
      </c>
      <c r="K54" s="5">
        <f t="shared" si="7"/>
        <v>0.625</v>
      </c>
    </row>
    <row r="55" spans="1:11" ht="15.6" x14ac:dyDescent="0.25">
      <c r="A55" s="16" t="s">
        <v>38</v>
      </c>
      <c r="B55" s="1" t="s">
        <v>8</v>
      </c>
      <c r="C55" s="1" t="s">
        <v>36</v>
      </c>
      <c r="D55" s="1" t="s">
        <v>37</v>
      </c>
      <c r="E55" s="3">
        <v>10</v>
      </c>
      <c r="H55" s="5">
        <f t="shared" si="4"/>
        <v>0.625</v>
      </c>
      <c r="I55" s="5">
        <f t="shared" si="5"/>
        <v>0</v>
      </c>
      <c r="J55" s="5">
        <f t="shared" si="6"/>
        <v>0</v>
      </c>
      <c r="K55" s="5">
        <f t="shared" si="7"/>
        <v>0.625</v>
      </c>
    </row>
    <row r="56" spans="1:11" ht="15.6" x14ac:dyDescent="0.25">
      <c r="A56" s="16" t="s">
        <v>71</v>
      </c>
      <c r="B56" s="1" t="s">
        <v>8</v>
      </c>
      <c r="C56" s="1" t="s">
        <v>107</v>
      </c>
      <c r="D56" s="1" t="s">
        <v>108</v>
      </c>
      <c r="E56" s="3">
        <v>9</v>
      </c>
      <c r="H56" s="5">
        <f t="shared" si="4"/>
        <v>0.5625</v>
      </c>
      <c r="I56" s="5">
        <f t="shared" si="5"/>
        <v>0</v>
      </c>
      <c r="J56" s="5">
        <f t="shared" si="6"/>
        <v>0</v>
      </c>
      <c r="K56" s="5">
        <f t="shared" si="7"/>
        <v>0.5625</v>
      </c>
    </row>
    <row r="57" spans="1:11" ht="15.6" x14ac:dyDescent="0.25">
      <c r="A57" s="16" t="s">
        <v>59</v>
      </c>
      <c r="B57" s="1" t="s">
        <v>5</v>
      </c>
      <c r="C57" s="1" t="s">
        <v>57</v>
      </c>
      <c r="D57" s="1" t="s">
        <v>58</v>
      </c>
      <c r="E57" s="3">
        <v>9</v>
      </c>
      <c r="H57" s="5">
        <f t="shared" si="4"/>
        <v>0.5625</v>
      </c>
      <c r="I57" s="5">
        <f t="shared" si="5"/>
        <v>0</v>
      </c>
      <c r="J57" s="5">
        <f t="shared" si="6"/>
        <v>0</v>
      </c>
      <c r="K57" s="5">
        <f t="shared" si="7"/>
        <v>0.5625</v>
      </c>
    </row>
    <row r="58" spans="1:11" ht="15.6" x14ac:dyDescent="0.25">
      <c r="A58" s="16">
        <v>28</v>
      </c>
      <c r="B58" s="1" t="s">
        <v>5</v>
      </c>
      <c r="C58" s="1" t="s">
        <v>96</v>
      </c>
      <c r="D58" s="1" t="s">
        <v>97</v>
      </c>
      <c r="E58" s="3">
        <v>9</v>
      </c>
      <c r="H58" s="5">
        <f t="shared" si="4"/>
        <v>0.5625</v>
      </c>
      <c r="I58" s="5">
        <f t="shared" si="5"/>
        <v>0</v>
      </c>
      <c r="J58" s="5">
        <f t="shared" si="6"/>
        <v>0</v>
      </c>
      <c r="K58" s="5">
        <f t="shared" si="7"/>
        <v>0.5625</v>
      </c>
    </row>
    <row r="59" spans="1:11" ht="15.6" x14ac:dyDescent="0.25">
      <c r="A59" s="16" t="s">
        <v>103</v>
      </c>
      <c r="B59" s="1" t="s">
        <v>15</v>
      </c>
      <c r="C59" s="1" t="s">
        <v>101</v>
      </c>
      <c r="D59" s="1" t="s">
        <v>102</v>
      </c>
      <c r="E59" s="3">
        <v>8</v>
      </c>
      <c r="H59" s="5">
        <f t="shared" si="4"/>
        <v>0.5</v>
      </c>
      <c r="I59" s="5">
        <f t="shared" si="5"/>
        <v>0</v>
      </c>
      <c r="J59" s="5">
        <f t="shared" si="6"/>
        <v>0</v>
      </c>
      <c r="K59" s="5">
        <f t="shared" si="7"/>
        <v>0.5</v>
      </c>
    </row>
    <row r="60" spans="1:11" ht="15.6" x14ac:dyDescent="0.25">
      <c r="A60" s="16">
        <v>21</v>
      </c>
      <c r="B60" s="1" t="s">
        <v>8</v>
      </c>
      <c r="C60" s="1" t="s">
        <v>6</v>
      </c>
      <c r="D60" s="1" t="s">
        <v>7</v>
      </c>
      <c r="E60" s="3">
        <v>7</v>
      </c>
      <c r="H60" s="5">
        <f t="shared" si="4"/>
        <v>0.4375</v>
      </c>
      <c r="I60" s="5">
        <f t="shared" si="5"/>
        <v>0</v>
      </c>
      <c r="J60" s="5">
        <f t="shared" si="6"/>
        <v>0</v>
      </c>
      <c r="K60" s="5">
        <f t="shared" si="7"/>
        <v>0.4375</v>
      </c>
    </row>
    <row r="61" spans="1:11" ht="15.6" x14ac:dyDescent="0.25">
      <c r="H61" s="5"/>
      <c r="I61" s="5"/>
      <c r="J61" s="5"/>
      <c r="K61" s="5"/>
    </row>
    <row r="62" spans="1:11" ht="15.6" x14ac:dyDescent="0.25">
      <c r="H62" s="5"/>
      <c r="I62" s="5"/>
      <c r="J62" s="5"/>
      <c r="K62" s="5"/>
    </row>
    <row r="63" spans="1:11" ht="15.6" x14ac:dyDescent="0.25">
      <c r="A63" s="11" t="s">
        <v>135</v>
      </c>
      <c r="B63" s="11"/>
      <c r="C63" s="11"/>
      <c r="D63" s="11"/>
      <c r="E63" s="11"/>
      <c r="F63" s="11"/>
      <c r="G63" s="11"/>
      <c r="H63" s="5"/>
      <c r="I63" s="5"/>
      <c r="J63" s="5"/>
      <c r="K63" s="5"/>
    </row>
    <row r="64" spans="1:11" ht="15.6" x14ac:dyDescent="0.25">
      <c r="A64" s="17">
        <v>21</v>
      </c>
      <c r="B64" s="8" t="s">
        <v>5</v>
      </c>
      <c r="C64" s="7" t="s">
        <v>137</v>
      </c>
      <c r="D64" s="7" t="s">
        <v>136</v>
      </c>
      <c r="E64" s="2">
        <v>0</v>
      </c>
      <c r="F64" s="9">
        <v>7</v>
      </c>
      <c r="G64" s="4">
        <v>0</v>
      </c>
      <c r="H64" s="5">
        <f t="shared" ref="H64:H65" si="8">E64/$E$1</f>
        <v>0</v>
      </c>
      <c r="I64" s="5">
        <f t="shared" ref="I64:I65" si="9">F64/$F$1</f>
        <v>0.46666666666666667</v>
      </c>
      <c r="J64" s="5">
        <f t="shared" ref="J64:J65" si="10">G64/$G$1</f>
        <v>0</v>
      </c>
      <c r="K64" s="5">
        <f t="shared" ref="K64:K65" si="11">SUM(H64:J64)</f>
        <v>0.46666666666666667</v>
      </c>
    </row>
    <row r="65" spans="1:11" ht="15.6" x14ac:dyDescent="0.25">
      <c r="A65" s="17" t="s">
        <v>138</v>
      </c>
      <c r="B65" s="7" t="s">
        <v>15</v>
      </c>
      <c r="C65" s="7" t="s">
        <v>139</v>
      </c>
      <c r="D65" s="7" t="s">
        <v>140</v>
      </c>
      <c r="E65" s="2">
        <v>0</v>
      </c>
      <c r="F65" s="9">
        <v>5</v>
      </c>
      <c r="G65" s="4">
        <v>0</v>
      </c>
      <c r="H65" s="5">
        <f t="shared" si="8"/>
        <v>0</v>
      </c>
      <c r="I65" s="5">
        <f t="shared" si="9"/>
        <v>0.33333333333333331</v>
      </c>
      <c r="J65" s="5">
        <f t="shared" si="10"/>
        <v>0</v>
      </c>
      <c r="K65" s="5">
        <f t="shared" si="11"/>
        <v>0.33333333333333331</v>
      </c>
    </row>
    <row r="66" spans="1:11" ht="15.75" customHeight="1" x14ac:dyDescent="0.25">
      <c r="A66" s="6"/>
      <c r="B66" s="6"/>
    </row>
    <row r="69" spans="1:11" ht="15.75" customHeight="1" x14ac:dyDescent="0.25">
      <c r="C69" s="6"/>
    </row>
  </sheetData>
  <autoFilter ref="A3:L3"/>
  <mergeCells count="3">
    <mergeCell ref="B1:D1"/>
    <mergeCell ref="H2:J2"/>
    <mergeCell ref="A63:G6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Ответы на форму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Мария Зотина</dc:creator>
  <cp:lastModifiedBy>andrp</cp:lastModifiedBy>
  <dcterms:created xsi:type="dcterms:W3CDTF">2022-04-15T17:14:07Z</dcterms:created>
  <dcterms:modified xsi:type="dcterms:W3CDTF">2022-04-18T09:28:52Z</dcterms:modified>
</cp:coreProperties>
</file>