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ownloads\"/>
    </mc:Choice>
  </mc:AlternateContent>
  <bookViews>
    <workbookView xWindow="0" yWindow="0" windowWidth="23040" windowHeight="9384" tabRatio="500"/>
  </bookViews>
  <sheets>
    <sheet name="Ответы на форму (1)" sheetId="1" r:id="rId1"/>
  </sheets>
  <definedNames>
    <definedName name="_xlnm._FilterDatabase" localSheetId="0" hidden="1">'Ответы на форму (1)'!$A$7:$J$81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1" i="1" l="1"/>
  <c r="H81" i="1"/>
  <c r="H80" i="1"/>
  <c r="I80" i="1" s="1"/>
  <c r="I79" i="1"/>
  <c r="H79" i="1"/>
  <c r="H78" i="1"/>
  <c r="I78" i="1" s="1"/>
  <c r="I77" i="1"/>
  <c r="H77" i="1"/>
  <c r="H76" i="1"/>
  <c r="I76" i="1" s="1"/>
  <c r="I75" i="1"/>
  <c r="H75" i="1"/>
  <c r="H74" i="1"/>
  <c r="I74" i="1" s="1"/>
  <c r="I73" i="1"/>
  <c r="H73" i="1"/>
  <c r="H72" i="1"/>
  <c r="I72" i="1" s="1"/>
  <c r="I71" i="1"/>
  <c r="H71" i="1"/>
  <c r="H70" i="1"/>
  <c r="I70" i="1" s="1"/>
  <c r="I69" i="1"/>
  <c r="H69" i="1"/>
  <c r="H68" i="1"/>
  <c r="I68" i="1" s="1"/>
  <c r="I67" i="1"/>
  <c r="H67" i="1"/>
  <c r="H66" i="1"/>
  <c r="I66" i="1" s="1"/>
  <c r="I65" i="1"/>
  <c r="H65" i="1"/>
  <c r="H64" i="1"/>
  <c r="I64" i="1" s="1"/>
  <c r="I63" i="1"/>
  <c r="H63" i="1"/>
  <c r="H62" i="1"/>
  <c r="I62" i="1" s="1"/>
  <c r="I61" i="1"/>
  <c r="H61" i="1"/>
  <c r="H60" i="1"/>
  <c r="I60" i="1" s="1"/>
  <c r="I59" i="1"/>
  <c r="H59" i="1"/>
  <c r="H58" i="1"/>
  <c r="I58" i="1" s="1"/>
  <c r="I57" i="1"/>
  <c r="H57" i="1"/>
  <c r="H56" i="1"/>
  <c r="I56" i="1" s="1"/>
  <c r="I55" i="1"/>
  <c r="H55" i="1"/>
  <c r="H54" i="1"/>
  <c r="I54" i="1" s="1"/>
  <c r="I53" i="1"/>
  <c r="H53" i="1"/>
  <c r="H52" i="1"/>
  <c r="I52" i="1" s="1"/>
  <c r="I51" i="1"/>
  <c r="H51" i="1"/>
  <c r="H50" i="1"/>
  <c r="I50" i="1" s="1"/>
  <c r="I49" i="1"/>
  <c r="H49" i="1"/>
  <c r="H48" i="1"/>
  <c r="I48" i="1" s="1"/>
  <c r="I47" i="1"/>
  <c r="H47" i="1"/>
  <c r="H46" i="1"/>
  <c r="I46" i="1" s="1"/>
  <c r="I45" i="1"/>
  <c r="H45" i="1"/>
  <c r="H44" i="1"/>
  <c r="I44" i="1" s="1"/>
  <c r="I43" i="1"/>
  <c r="H43" i="1"/>
  <c r="H42" i="1"/>
  <c r="I42" i="1" s="1"/>
  <c r="I41" i="1"/>
  <c r="H41" i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<sst xmlns="http://schemas.openxmlformats.org/spreadsheetml/2006/main" count="414" uniqueCount="178">
  <si>
    <t>Историко-географический турнир 2021</t>
  </si>
  <si>
    <t xml:space="preserve">Каждому участнику Турниров необходимо выполнить задания не менее чем по двум предметам. </t>
  </si>
  <si>
    <t>Обязательными для выполнения в данном турнире являются задания по краеведению.</t>
  </si>
  <si>
    <t>Фамилия</t>
  </si>
  <si>
    <t>Имя</t>
  </si>
  <si>
    <t>Образовательное учреждение (№ школы)</t>
  </si>
  <si>
    <t>Класс</t>
  </si>
  <si>
    <t>Краеведение (max=15 баллов)</t>
  </si>
  <si>
    <t>География (max=18 баллов)</t>
  </si>
  <si>
    <t>История (max=23 балла)</t>
  </si>
  <si>
    <t>Итого баллов</t>
  </si>
  <si>
    <t>% выполнения заданий от общего количества (100%=56 баллов)</t>
  </si>
  <si>
    <t>Примечание</t>
  </si>
  <si>
    <t>Савич</t>
  </si>
  <si>
    <t>Дмитрий</t>
  </si>
  <si>
    <t>МБОУ «Средняя школа № 54»</t>
  </si>
  <si>
    <t>6 класс</t>
  </si>
  <si>
    <t xml:space="preserve">Федосеев </t>
  </si>
  <si>
    <t>Данила</t>
  </si>
  <si>
    <t>МБОУ «Гимназия № 30»</t>
  </si>
  <si>
    <t>Белоручкин</t>
  </si>
  <si>
    <t>5 класс</t>
  </si>
  <si>
    <t>Коротин</t>
  </si>
  <si>
    <t>Максим</t>
  </si>
  <si>
    <t>Шеронова</t>
  </si>
  <si>
    <t>Светлана</t>
  </si>
  <si>
    <t xml:space="preserve">МБОУ «Лицей № 67» </t>
  </si>
  <si>
    <t xml:space="preserve">Варнакова </t>
  </si>
  <si>
    <t xml:space="preserve">Анастасия </t>
  </si>
  <si>
    <t>4 класс и младше</t>
  </si>
  <si>
    <t>Антонова</t>
  </si>
  <si>
    <t>Анастасия</t>
  </si>
  <si>
    <t>МАОУ лицей № 21</t>
  </si>
  <si>
    <t>Варнакова</t>
  </si>
  <si>
    <t>Александра</t>
  </si>
  <si>
    <t>Гоголев</t>
  </si>
  <si>
    <t>Лев</t>
  </si>
  <si>
    <t>Жеглов</t>
  </si>
  <si>
    <t>Иван</t>
  </si>
  <si>
    <t>Караваев</t>
  </si>
  <si>
    <t>Кирилл</t>
  </si>
  <si>
    <t>Кураева</t>
  </si>
  <si>
    <t>Ариадна</t>
  </si>
  <si>
    <t xml:space="preserve">Никитина </t>
  </si>
  <si>
    <t xml:space="preserve">Дарья </t>
  </si>
  <si>
    <t>Пантюхина</t>
  </si>
  <si>
    <t>Валерия</t>
  </si>
  <si>
    <t>Пономарева</t>
  </si>
  <si>
    <t>Вика</t>
  </si>
  <si>
    <t>Глазов</t>
  </si>
  <si>
    <t>Степан</t>
  </si>
  <si>
    <t>Егоров</t>
  </si>
  <si>
    <t>Александр</t>
  </si>
  <si>
    <t>Завьялова</t>
  </si>
  <si>
    <t>Ульяна</t>
  </si>
  <si>
    <t>Шевырин</t>
  </si>
  <si>
    <t>МАОЙ Лицей №21</t>
  </si>
  <si>
    <t xml:space="preserve">Каташинская </t>
  </si>
  <si>
    <t xml:space="preserve">Маргарита </t>
  </si>
  <si>
    <t>Прыткова</t>
  </si>
  <si>
    <t>Мария</t>
  </si>
  <si>
    <t>Томс</t>
  </si>
  <si>
    <t xml:space="preserve">Полина </t>
  </si>
  <si>
    <t>Тюрин</t>
  </si>
  <si>
    <t>Андрей</t>
  </si>
  <si>
    <t>МАОУ лицей №21</t>
  </si>
  <si>
    <t>Уханов</t>
  </si>
  <si>
    <t>Борисова</t>
  </si>
  <si>
    <t>Анна</t>
  </si>
  <si>
    <t>Вашурина</t>
  </si>
  <si>
    <t>Вероника</t>
  </si>
  <si>
    <t>Метельков</t>
  </si>
  <si>
    <t>Егор</t>
  </si>
  <si>
    <t>Зарипова</t>
  </si>
  <si>
    <t>Диана</t>
  </si>
  <si>
    <t xml:space="preserve">Касперская </t>
  </si>
  <si>
    <t>Елизавета</t>
  </si>
  <si>
    <t>Куленко</t>
  </si>
  <si>
    <t>Святослав</t>
  </si>
  <si>
    <t>Федотова</t>
  </si>
  <si>
    <t>Дарья</t>
  </si>
  <si>
    <t>Цапалюк</t>
  </si>
  <si>
    <t>Софья</t>
  </si>
  <si>
    <t>МБОУ Гимназия № 44</t>
  </si>
  <si>
    <t>Корнев</t>
  </si>
  <si>
    <t>Илья</t>
  </si>
  <si>
    <t>МБОУ «Средняя школа № 1»</t>
  </si>
  <si>
    <t>Кривенко</t>
  </si>
  <si>
    <t>Низов</t>
  </si>
  <si>
    <t>Даниил</t>
  </si>
  <si>
    <t>Павлова</t>
  </si>
  <si>
    <t>Арина</t>
  </si>
  <si>
    <t>МБОУ Лицей № 67</t>
  </si>
  <si>
    <t>Чашин</t>
  </si>
  <si>
    <t>МБОУ «Лицей № 33»</t>
  </si>
  <si>
    <t>Чирков</t>
  </si>
  <si>
    <t>Никита</t>
  </si>
  <si>
    <t>Яблокова</t>
  </si>
  <si>
    <t>Ермакова</t>
  </si>
  <si>
    <t>София</t>
  </si>
  <si>
    <t>Смолькова</t>
  </si>
  <si>
    <t>Гармидер</t>
  </si>
  <si>
    <t>Алексей</t>
  </si>
  <si>
    <t xml:space="preserve">Дубков </t>
  </si>
  <si>
    <t>Кузьмичев</t>
  </si>
  <si>
    <t>Платон</t>
  </si>
  <si>
    <t>Мораш</t>
  </si>
  <si>
    <t>Эрика</t>
  </si>
  <si>
    <t xml:space="preserve">Зиганьшина </t>
  </si>
  <si>
    <t>Фокина</t>
  </si>
  <si>
    <t>Калинкин</t>
  </si>
  <si>
    <t xml:space="preserve">Александр </t>
  </si>
  <si>
    <t xml:space="preserve">Салахетдинова </t>
  </si>
  <si>
    <t xml:space="preserve">Диана </t>
  </si>
  <si>
    <t xml:space="preserve">Семёнова </t>
  </si>
  <si>
    <t xml:space="preserve">Ксения </t>
  </si>
  <si>
    <t>Семенова</t>
  </si>
  <si>
    <t xml:space="preserve">Фатахетдинова </t>
  </si>
  <si>
    <t xml:space="preserve">Дарина </t>
  </si>
  <si>
    <t>Клемин</t>
  </si>
  <si>
    <t>Потемкина</t>
  </si>
  <si>
    <t>Полина</t>
  </si>
  <si>
    <t>Смирнов</t>
  </si>
  <si>
    <t>Аркадий</t>
  </si>
  <si>
    <t>МБУ ДО ЦВР №  2</t>
  </si>
  <si>
    <t xml:space="preserve">Коршунов </t>
  </si>
  <si>
    <t>Кострикина</t>
  </si>
  <si>
    <t>Милена</t>
  </si>
  <si>
    <t>Якушина</t>
  </si>
  <si>
    <t>Митров</t>
  </si>
  <si>
    <t>Марк</t>
  </si>
  <si>
    <t>Устинов</t>
  </si>
  <si>
    <t>Владислав</t>
  </si>
  <si>
    <t>Шомов</t>
  </si>
  <si>
    <t>Роман</t>
  </si>
  <si>
    <t>Агафонов</t>
  </si>
  <si>
    <t>Вячеслав</t>
  </si>
  <si>
    <t>Толстой</t>
  </si>
  <si>
    <t>Трофимова</t>
  </si>
  <si>
    <t>Евгения</t>
  </si>
  <si>
    <t xml:space="preserve">Виднова </t>
  </si>
  <si>
    <t>Лина</t>
  </si>
  <si>
    <t>Дмитриев</t>
  </si>
  <si>
    <t>Прохор</t>
  </si>
  <si>
    <t>МБОУ «Средняя школа № 5»</t>
  </si>
  <si>
    <t>Власова</t>
  </si>
  <si>
    <t>МБОУ «Средняя школа № 65»</t>
  </si>
  <si>
    <t>Волкова</t>
  </si>
  <si>
    <t>МБОУ «Лицей № 6»</t>
  </si>
  <si>
    <t xml:space="preserve">Лукина </t>
  </si>
  <si>
    <t>Рябова</t>
  </si>
  <si>
    <t>Королева</t>
  </si>
  <si>
    <t>Юлия</t>
  </si>
  <si>
    <t>МБОУ «Средняя школа № 64»</t>
  </si>
  <si>
    <t>Джикирба</t>
  </si>
  <si>
    <t>Патрикеев</t>
  </si>
  <si>
    <t>Воронова</t>
  </si>
  <si>
    <t>Ерохин</t>
  </si>
  <si>
    <t>Куприянова</t>
  </si>
  <si>
    <t>МБОУ»Средняя школа № 54»</t>
  </si>
  <si>
    <t>Куроедов</t>
  </si>
  <si>
    <t>Владимир</t>
  </si>
  <si>
    <t>Миронов</t>
  </si>
  <si>
    <t>Денис</t>
  </si>
  <si>
    <t xml:space="preserve">Рогова </t>
  </si>
  <si>
    <t>Алина</t>
  </si>
  <si>
    <t>Синицын</t>
  </si>
  <si>
    <t xml:space="preserve">Ситанова </t>
  </si>
  <si>
    <t xml:space="preserve">Соколов </t>
  </si>
  <si>
    <t>Павел</t>
  </si>
  <si>
    <t>Ткаченко</t>
  </si>
  <si>
    <t>Ярослав</t>
  </si>
  <si>
    <t xml:space="preserve">Читаного </t>
  </si>
  <si>
    <t>Чудов</t>
  </si>
  <si>
    <t>Арсений</t>
  </si>
  <si>
    <t>Шаманин</t>
  </si>
  <si>
    <t>Приглашен на 2 тур</t>
  </si>
  <si>
    <r>
      <t>На второй тур приглашены участники, набравшие 75</t>
    </r>
    <r>
      <rPr>
        <b/>
        <u/>
        <sz val="12"/>
        <color rgb="FF000000"/>
        <rFont val="Times New Roman"/>
        <family val="1"/>
        <charset val="204"/>
      </rPr>
      <t>% и более.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</si>
</sst>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8"/>
  <sheetViews>
    <sheetView tabSelected="1" zoomScaleNormal="100" workbookViewId="0">
      <pane ySplit="1" topLeftCell="A2" activePane="bottomLeft" state="frozen"/>
      <selection pane="bottomLeft" activeCell="E18" sqref="E18"/>
    </sheetView>
  </sheetViews>
  <sheetFormatPr defaultColWidth="14.44140625" defaultRowHeight="13.8" x14ac:dyDescent="0.25"/>
  <cols>
    <col min="1" max="1" width="15.6640625" style="1" customWidth="1"/>
    <col min="2" max="2" width="14.21875" style="1" customWidth="1"/>
    <col min="3" max="3" width="27.44140625" style="2" customWidth="1"/>
    <col min="4" max="4" width="16.88671875" style="2" customWidth="1"/>
    <col min="5" max="5" width="16.6640625" style="2" customWidth="1"/>
    <col min="6" max="6" width="16.77734375" style="2" customWidth="1"/>
    <col min="7" max="7" width="15.5546875" style="2" customWidth="1"/>
    <col min="8" max="8" width="9.21875" style="3" customWidth="1"/>
    <col min="9" max="9" width="24.77734375" style="2" customWidth="1"/>
    <col min="10" max="11" width="21.5546875" style="1" customWidth="1"/>
    <col min="12" max="1010" width="14.44140625" style="1"/>
    <col min="1011" max="1024" width="11.5546875" style="1" customWidth="1"/>
  </cols>
  <sheetData>
    <row r="1" spans="1:10" s="7" customFormat="1" x14ac:dyDescent="0.25">
      <c r="A1" s="4"/>
      <c r="B1" s="4"/>
      <c r="C1" s="5"/>
      <c r="D1" s="4"/>
      <c r="E1" s="5"/>
      <c r="F1" s="5"/>
      <c r="G1" s="5"/>
      <c r="H1" s="5"/>
      <c r="I1" s="6"/>
      <c r="J1" s="4"/>
    </row>
    <row r="2" spans="1:10" s="7" customFormat="1" x14ac:dyDescent="0.25">
      <c r="A2" s="4"/>
      <c r="B2" s="13" t="s">
        <v>0</v>
      </c>
      <c r="C2" s="13"/>
      <c r="D2" s="13"/>
      <c r="E2" s="13"/>
      <c r="F2" s="13"/>
      <c r="G2" s="13"/>
      <c r="H2" s="5"/>
      <c r="I2" s="6"/>
      <c r="J2" s="4"/>
    </row>
    <row r="3" spans="1:10" ht="15.6" x14ac:dyDescent="0.25">
      <c r="A3" s="4"/>
      <c r="B3" s="14" t="s">
        <v>1</v>
      </c>
      <c r="C3" s="14"/>
      <c r="D3" s="14"/>
      <c r="E3" s="14"/>
      <c r="F3" s="14"/>
      <c r="G3" s="14"/>
      <c r="H3" s="14"/>
      <c r="I3" s="6"/>
      <c r="J3" s="4"/>
    </row>
    <row r="4" spans="1:10" ht="15.6" x14ac:dyDescent="0.25">
      <c r="A4" s="4"/>
      <c r="B4" s="14" t="s">
        <v>2</v>
      </c>
      <c r="C4" s="14"/>
      <c r="D4" s="14"/>
      <c r="E4" s="14"/>
      <c r="F4" s="14"/>
      <c r="G4" s="14"/>
      <c r="H4" s="14"/>
      <c r="I4" s="6"/>
      <c r="J4" s="4"/>
    </row>
    <row r="5" spans="1:10" ht="15.6" x14ac:dyDescent="0.25">
      <c r="A5" s="4"/>
      <c r="B5" s="15" t="s">
        <v>177</v>
      </c>
      <c r="C5" s="15"/>
      <c r="D5" s="15"/>
      <c r="E5" s="15"/>
      <c r="F5" s="15"/>
      <c r="G5" s="15"/>
      <c r="H5" s="5"/>
      <c r="I5" s="6"/>
      <c r="J5" s="4"/>
    </row>
    <row r="6" spans="1:10" x14ac:dyDescent="0.25">
      <c r="A6" s="4"/>
      <c r="B6" s="4"/>
      <c r="C6" s="5"/>
      <c r="D6" s="4"/>
      <c r="E6" s="5"/>
      <c r="F6" s="5"/>
      <c r="G6" s="5"/>
      <c r="H6" s="5"/>
      <c r="I6" s="6"/>
      <c r="J6" s="4"/>
    </row>
    <row r="7" spans="1:10" ht="41.4" x14ac:dyDescent="0.25">
      <c r="A7" s="4" t="s">
        <v>3</v>
      </c>
      <c r="B7" s="4" t="s">
        <v>4</v>
      </c>
      <c r="C7" s="5" t="s">
        <v>5</v>
      </c>
      <c r="D7" s="4" t="s">
        <v>6</v>
      </c>
      <c r="E7" s="5" t="s">
        <v>7</v>
      </c>
      <c r="F7" s="5" t="s">
        <v>8</v>
      </c>
      <c r="G7" s="5" t="s">
        <v>9</v>
      </c>
      <c r="H7" s="8" t="s">
        <v>10</v>
      </c>
      <c r="I7" s="6" t="s">
        <v>11</v>
      </c>
      <c r="J7" s="4" t="s">
        <v>12</v>
      </c>
    </row>
    <row r="8" spans="1:10" x14ac:dyDescent="0.25">
      <c r="A8" s="9" t="s">
        <v>13</v>
      </c>
      <c r="B8" s="9" t="s">
        <v>14</v>
      </c>
      <c r="C8" s="10" t="s">
        <v>15</v>
      </c>
      <c r="D8" s="10" t="s">
        <v>16</v>
      </c>
      <c r="E8" s="10">
        <v>15</v>
      </c>
      <c r="F8" s="10">
        <v>18</v>
      </c>
      <c r="G8" s="10">
        <v>23</v>
      </c>
      <c r="H8" s="11">
        <f t="shared" ref="H8:H39" si="0">E8+F8+G8</f>
        <v>56</v>
      </c>
      <c r="I8" s="12">
        <f t="shared" ref="I8:I39" si="1">H8*100%/56</f>
        <v>1</v>
      </c>
      <c r="J8" s="10" t="s">
        <v>176</v>
      </c>
    </row>
    <row r="9" spans="1:10" x14ac:dyDescent="0.25">
      <c r="A9" s="9" t="s">
        <v>17</v>
      </c>
      <c r="B9" s="9" t="s">
        <v>18</v>
      </c>
      <c r="C9" s="10" t="s">
        <v>19</v>
      </c>
      <c r="D9" s="10" t="s">
        <v>16</v>
      </c>
      <c r="E9" s="10">
        <v>15</v>
      </c>
      <c r="F9" s="10">
        <v>18</v>
      </c>
      <c r="G9" s="10">
        <v>23</v>
      </c>
      <c r="H9" s="11">
        <f t="shared" si="0"/>
        <v>56</v>
      </c>
      <c r="I9" s="12">
        <f t="shared" si="1"/>
        <v>1</v>
      </c>
      <c r="J9" s="10" t="s">
        <v>176</v>
      </c>
    </row>
    <row r="10" spans="1:10" x14ac:dyDescent="0.25">
      <c r="A10" s="9" t="s">
        <v>20</v>
      </c>
      <c r="B10" s="9" t="s">
        <v>14</v>
      </c>
      <c r="C10" s="10" t="s">
        <v>19</v>
      </c>
      <c r="D10" s="10" t="s">
        <v>21</v>
      </c>
      <c r="E10" s="10">
        <v>14</v>
      </c>
      <c r="F10" s="10">
        <v>18</v>
      </c>
      <c r="G10" s="10">
        <v>22</v>
      </c>
      <c r="H10" s="11">
        <f t="shared" si="0"/>
        <v>54</v>
      </c>
      <c r="I10" s="12">
        <f t="shared" si="1"/>
        <v>0.9642857142857143</v>
      </c>
      <c r="J10" s="10" t="s">
        <v>176</v>
      </c>
    </row>
    <row r="11" spans="1:10" x14ac:dyDescent="0.25">
      <c r="A11" s="9" t="s">
        <v>22</v>
      </c>
      <c r="B11" s="9" t="s">
        <v>23</v>
      </c>
      <c r="C11" s="10" t="s">
        <v>19</v>
      </c>
      <c r="D11" s="10" t="s">
        <v>16</v>
      </c>
      <c r="E11" s="10">
        <v>13</v>
      </c>
      <c r="F11" s="10">
        <v>18</v>
      </c>
      <c r="G11" s="10">
        <v>23</v>
      </c>
      <c r="H11" s="11">
        <f t="shared" si="0"/>
        <v>54</v>
      </c>
      <c r="I11" s="12">
        <f t="shared" si="1"/>
        <v>0.9642857142857143</v>
      </c>
      <c r="J11" s="10" t="s">
        <v>176</v>
      </c>
    </row>
    <row r="12" spans="1:10" x14ac:dyDescent="0.25">
      <c r="A12" s="9" t="s">
        <v>24</v>
      </c>
      <c r="B12" s="9" t="s">
        <v>25</v>
      </c>
      <c r="C12" s="10" t="s">
        <v>26</v>
      </c>
      <c r="D12" s="10" t="s">
        <v>21</v>
      </c>
      <c r="E12" s="10">
        <v>13</v>
      </c>
      <c r="F12" s="10">
        <v>18</v>
      </c>
      <c r="G12" s="10">
        <v>23</v>
      </c>
      <c r="H12" s="11">
        <f t="shared" si="0"/>
        <v>54</v>
      </c>
      <c r="I12" s="12">
        <f t="shared" si="1"/>
        <v>0.9642857142857143</v>
      </c>
      <c r="J12" s="10" t="s">
        <v>176</v>
      </c>
    </row>
    <row r="13" spans="1:10" x14ac:dyDescent="0.25">
      <c r="A13" s="9" t="s">
        <v>27</v>
      </c>
      <c r="B13" s="9" t="s">
        <v>28</v>
      </c>
      <c r="C13" s="10" t="s">
        <v>19</v>
      </c>
      <c r="D13" s="10" t="s">
        <v>29</v>
      </c>
      <c r="E13" s="10">
        <v>11</v>
      </c>
      <c r="F13" s="10">
        <v>18</v>
      </c>
      <c r="G13" s="10">
        <v>23</v>
      </c>
      <c r="H13" s="11">
        <f t="shared" si="0"/>
        <v>52</v>
      </c>
      <c r="I13" s="12">
        <f t="shared" si="1"/>
        <v>0.9285714285714286</v>
      </c>
      <c r="J13" s="10" t="s">
        <v>176</v>
      </c>
    </row>
    <row r="14" spans="1:10" x14ac:dyDescent="0.25">
      <c r="A14" s="9" t="s">
        <v>30</v>
      </c>
      <c r="B14" s="9" t="s">
        <v>31</v>
      </c>
      <c r="C14" s="10" t="s">
        <v>32</v>
      </c>
      <c r="D14" s="10" t="s">
        <v>21</v>
      </c>
      <c r="E14" s="10">
        <v>15</v>
      </c>
      <c r="F14" s="10">
        <v>17</v>
      </c>
      <c r="G14" s="10">
        <v>17</v>
      </c>
      <c r="H14" s="11">
        <f t="shared" si="0"/>
        <v>49</v>
      </c>
      <c r="I14" s="12">
        <f t="shared" si="1"/>
        <v>0.875</v>
      </c>
      <c r="J14" s="10" t="s">
        <v>176</v>
      </c>
    </row>
    <row r="15" spans="1:10" x14ac:dyDescent="0.25">
      <c r="A15" s="9" t="s">
        <v>33</v>
      </c>
      <c r="B15" s="9" t="s">
        <v>34</v>
      </c>
      <c r="C15" s="10" t="s">
        <v>19</v>
      </c>
      <c r="D15" s="10" t="s">
        <v>29</v>
      </c>
      <c r="E15" s="10">
        <v>15</v>
      </c>
      <c r="F15" s="10">
        <v>17</v>
      </c>
      <c r="G15" s="10">
        <v>17</v>
      </c>
      <c r="H15" s="11">
        <f t="shared" si="0"/>
        <v>49</v>
      </c>
      <c r="I15" s="12">
        <f t="shared" si="1"/>
        <v>0.875</v>
      </c>
      <c r="J15" s="10" t="s">
        <v>176</v>
      </c>
    </row>
    <row r="16" spans="1:10" x14ac:dyDescent="0.25">
      <c r="A16" s="9" t="s">
        <v>35</v>
      </c>
      <c r="B16" s="9" t="s">
        <v>36</v>
      </c>
      <c r="C16" s="10" t="s">
        <v>19</v>
      </c>
      <c r="D16" s="10" t="s">
        <v>16</v>
      </c>
      <c r="E16" s="10">
        <v>14</v>
      </c>
      <c r="F16" s="10">
        <v>18</v>
      </c>
      <c r="G16" s="10">
        <v>17</v>
      </c>
      <c r="H16" s="11">
        <f t="shared" si="0"/>
        <v>49</v>
      </c>
      <c r="I16" s="12">
        <f t="shared" si="1"/>
        <v>0.875</v>
      </c>
      <c r="J16" s="10" t="s">
        <v>176</v>
      </c>
    </row>
    <row r="17" spans="1:10" x14ac:dyDescent="0.25">
      <c r="A17" s="9" t="s">
        <v>37</v>
      </c>
      <c r="B17" s="9" t="s">
        <v>38</v>
      </c>
      <c r="C17" s="10" t="s">
        <v>19</v>
      </c>
      <c r="D17" s="10" t="s">
        <v>16</v>
      </c>
      <c r="E17" s="10">
        <v>14</v>
      </c>
      <c r="F17" s="10">
        <v>18</v>
      </c>
      <c r="G17" s="10">
        <v>17</v>
      </c>
      <c r="H17" s="11">
        <f t="shared" si="0"/>
        <v>49</v>
      </c>
      <c r="I17" s="12">
        <f t="shared" si="1"/>
        <v>0.875</v>
      </c>
      <c r="J17" s="10" t="s">
        <v>176</v>
      </c>
    </row>
    <row r="18" spans="1:10" x14ac:dyDescent="0.25">
      <c r="A18" s="9" t="s">
        <v>39</v>
      </c>
      <c r="B18" s="9" t="s">
        <v>40</v>
      </c>
      <c r="C18" s="10" t="s">
        <v>19</v>
      </c>
      <c r="D18" s="10" t="s">
        <v>29</v>
      </c>
      <c r="E18" s="10">
        <v>14</v>
      </c>
      <c r="F18" s="10">
        <v>18</v>
      </c>
      <c r="G18" s="10">
        <v>17</v>
      </c>
      <c r="H18" s="11">
        <f t="shared" si="0"/>
        <v>49</v>
      </c>
      <c r="I18" s="12">
        <f t="shared" si="1"/>
        <v>0.875</v>
      </c>
      <c r="J18" s="10" t="s">
        <v>176</v>
      </c>
    </row>
    <row r="19" spans="1:10" x14ac:dyDescent="0.25">
      <c r="A19" s="9" t="s">
        <v>41</v>
      </c>
      <c r="B19" s="9" t="s">
        <v>42</v>
      </c>
      <c r="C19" s="10" t="s">
        <v>19</v>
      </c>
      <c r="D19" s="10" t="s">
        <v>29</v>
      </c>
      <c r="E19" s="10">
        <v>15</v>
      </c>
      <c r="F19" s="10">
        <v>18</v>
      </c>
      <c r="G19" s="10">
        <v>16</v>
      </c>
      <c r="H19" s="11">
        <f t="shared" si="0"/>
        <v>49</v>
      </c>
      <c r="I19" s="12">
        <f t="shared" si="1"/>
        <v>0.875</v>
      </c>
      <c r="J19" s="10" t="s">
        <v>176</v>
      </c>
    </row>
    <row r="20" spans="1:10" x14ac:dyDescent="0.25">
      <c r="A20" s="9" t="s">
        <v>43</v>
      </c>
      <c r="B20" s="9" t="s">
        <v>44</v>
      </c>
      <c r="C20" s="10" t="s">
        <v>15</v>
      </c>
      <c r="D20" s="10" t="s">
        <v>16</v>
      </c>
      <c r="E20" s="10">
        <v>15</v>
      </c>
      <c r="F20" s="10">
        <v>18</v>
      </c>
      <c r="G20" s="10">
        <v>16</v>
      </c>
      <c r="H20" s="11">
        <f t="shared" si="0"/>
        <v>49</v>
      </c>
      <c r="I20" s="12">
        <f t="shared" si="1"/>
        <v>0.875</v>
      </c>
      <c r="J20" s="10" t="s">
        <v>176</v>
      </c>
    </row>
    <row r="21" spans="1:10" x14ac:dyDescent="0.25">
      <c r="A21" s="9" t="s">
        <v>45</v>
      </c>
      <c r="B21" s="9" t="s">
        <v>46</v>
      </c>
      <c r="C21" s="10" t="s">
        <v>19</v>
      </c>
      <c r="D21" s="10" t="s">
        <v>16</v>
      </c>
      <c r="E21" s="10">
        <v>14</v>
      </c>
      <c r="F21" s="10">
        <v>18</v>
      </c>
      <c r="G21" s="10">
        <v>17</v>
      </c>
      <c r="H21" s="11">
        <f t="shared" si="0"/>
        <v>49</v>
      </c>
      <c r="I21" s="12">
        <f t="shared" si="1"/>
        <v>0.875</v>
      </c>
      <c r="J21" s="10" t="s">
        <v>176</v>
      </c>
    </row>
    <row r="22" spans="1:10" x14ac:dyDescent="0.25">
      <c r="A22" s="9" t="s">
        <v>47</v>
      </c>
      <c r="B22" s="9" t="s">
        <v>48</v>
      </c>
      <c r="C22" s="10" t="s">
        <v>19</v>
      </c>
      <c r="D22" s="10" t="s">
        <v>16</v>
      </c>
      <c r="E22" s="10">
        <v>15</v>
      </c>
      <c r="F22" s="10">
        <v>18</v>
      </c>
      <c r="G22" s="10">
        <v>16</v>
      </c>
      <c r="H22" s="11">
        <f t="shared" si="0"/>
        <v>49</v>
      </c>
      <c r="I22" s="12">
        <f t="shared" si="1"/>
        <v>0.875</v>
      </c>
      <c r="J22" s="10" t="s">
        <v>176</v>
      </c>
    </row>
    <row r="23" spans="1:10" x14ac:dyDescent="0.25">
      <c r="A23" s="9" t="s">
        <v>49</v>
      </c>
      <c r="B23" s="9" t="s">
        <v>50</v>
      </c>
      <c r="C23" s="10" t="s">
        <v>19</v>
      </c>
      <c r="D23" s="10" t="s">
        <v>21</v>
      </c>
      <c r="E23" s="10">
        <v>13</v>
      </c>
      <c r="F23" s="10">
        <v>18</v>
      </c>
      <c r="G23" s="10">
        <v>17</v>
      </c>
      <c r="H23" s="11">
        <f t="shared" si="0"/>
        <v>48</v>
      </c>
      <c r="I23" s="12">
        <f t="shared" si="1"/>
        <v>0.8571428571428571</v>
      </c>
      <c r="J23" s="10" t="s">
        <v>176</v>
      </c>
    </row>
    <row r="24" spans="1:10" x14ac:dyDescent="0.25">
      <c r="A24" s="9" t="s">
        <v>51</v>
      </c>
      <c r="B24" s="9" t="s">
        <v>52</v>
      </c>
      <c r="C24" s="10" t="s">
        <v>32</v>
      </c>
      <c r="D24" s="10" t="s">
        <v>21</v>
      </c>
      <c r="E24" s="10">
        <v>13</v>
      </c>
      <c r="F24" s="10">
        <v>18</v>
      </c>
      <c r="G24" s="10">
        <v>17</v>
      </c>
      <c r="H24" s="11">
        <f t="shared" si="0"/>
        <v>48</v>
      </c>
      <c r="I24" s="12">
        <f t="shared" si="1"/>
        <v>0.8571428571428571</v>
      </c>
      <c r="J24" s="10" t="s">
        <v>176</v>
      </c>
    </row>
    <row r="25" spans="1:10" x14ac:dyDescent="0.25">
      <c r="A25" s="9" t="s">
        <v>53</v>
      </c>
      <c r="B25" s="9" t="s">
        <v>54</v>
      </c>
      <c r="C25" s="10" t="s">
        <v>19</v>
      </c>
      <c r="D25" s="10" t="s">
        <v>16</v>
      </c>
      <c r="E25" s="10">
        <v>14</v>
      </c>
      <c r="F25" s="10">
        <v>18</v>
      </c>
      <c r="G25" s="10">
        <v>16</v>
      </c>
      <c r="H25" s="11">
        <f t="shared" si="0"/>
        <v>48</v>
      </c>
      <c r="I25" s="12">
        <f t="shared" si="1"/>
        <v>0.8571428571428571</v>
      </c>
      <c r="J25" s="10" t="s">
        <v>176</v>
      </c>
    </row>
    <row r="26" spans="1:10" x14ac:dyDescent="0.25">
      <c r="A26" s="9" t="s">
        <v>55</v>
      </c>
      <c r="B26" s="9" t="s">
        <v>23</v>
      </c>
      <c r="C26" s="10" t="s">
        <v>56</v>
      </c>
      <c r="D26" s="10" t="s">
        <v>21</v>
      </c>
      <c r="E26" s="10">
        <v>13</v>
      </c>
      <c r="F26" s="10">
        <v>18</v>
      </c>
      <c r="G26" s="10">
        <v>17</v>
      </c>
      <c r="H26" s="11">
        <f t="shared" si="0"/>
        <v>48</v>
      </c>
      <c r="I26" s="12">
        <f t="shared" si="1"/>
        <v>0.8571428571428571</v>
      </c>
      <c r="J26" s="10" t="s">
        <v>176</v>
      </c>
    </row>
    <row r="27" spans="1:10" x14ac:dyDescent="0.25">
      <c r="A27" s="9" t="s">
        <v>57</v>
      </c>
      <c r="B27" s="9" t="s">
        <v>58</v>
      </c>
      <c r="C27" s="10" t="s">
        <v>32</v>
      </c>
      <c r="D27" s="10" t="s">
        <v>29</v>
      </c>
      <c r="E27" s="10">
        <v>15</v>
      </c>
      <c r="F27" s="10">
        <v>18</v>
      </c>
      <c r="G27" s="10">
        <v>14</v>
      </c>
      <c r="H27" s="11">
        <f t="shared" si="0"/>
        <v>47</v>
      </c>
      <c r="I27" s="12">
        <f t="shared" si="1"/>
        <v>0.8392857142857143</v>
      </c>
      <c r="J27" s="10" t="s">
        <v>176</v>
      </c>
    </row>
    <row r="28" spans="1:10" x14ac:dyDescent="0.25">
      <c r="A28" s="9" t="s">
        <v>59</v>
      </c>
      <c r="B28" s="9" t="s">
        <v>60</v>
      </c>
      <c r="C28" s="10" t="s">
        <v>26</v>
      </c>
      <c r="D28" s="10" t="s">
        <v>29</v>
      </c>
      <c r="E28" s="10">
        <v>14</v>
      </c>
      <c r="F28" s="10">
        <v>18</v>
      </c>
      <c r="G28" s="10">
        <v>15</v>
      </c>
      <c r="H28" s="11">
        <f t="shared" si="0"/>
        <v>47</v>
      </c>
      <c r="I28" s="12">
        <f t="shared" si="1"/>
        <v>0.8392857142857143</v>
      </c>
      <c r="J28" s="10" t="s">
        <v>176</v>
      </c>
    </row>
    <row r="29" spans="1:10" x14ac:dyDescent="0.25">
      <c r="A29" s="9" t="s">
        <v>61</v>
      </c>
      <c r="B29" s="9" t="s">
        <v>62</v>
      </c>
      <c r="C29" s="10" t="s">
        <v>26</v>
      </c>
      <c r="D29" s="10" t="s">
        <v>29</v>
      </c>
      <c r="E29" s="10">
        <v>14</v>
      </c>
      <c r="F29" s="10">
        <v>18</v>
      </c>
      <c r="G29" s="10">
        <v>15</v>
      </c>
      <c r="H29" s="11">
        <f t="shared" si="0"/>
        <v>47</v>
      </c>
      <c r="I29" s="12">
        <f t="shared" si="1"/>
        <v>0.8392857142857143</v>
      </c>
      <c r="J29" s="10" t="s">
        <v>176</v>
      </c>
    </row>
    <row r="30" spans="1:10" x14ac:dyDescent="0.25">
      <c r="A30" s="9" t="s">
        <v>63</v>
      </c>
      <c r="B30" s="9" t="s">
        <v>64</v>
      </c>
      <c r="C30" s="10" t="s">
        <v>65</v>
      </c>
      <c r="D30" s="10" t="s">
        <v>16</v>
      </c>
      <c r="E30" s="10">
        <v>13</v>
      </c>
      <c r="F30" s="10">
        <v>18</v>
      </c>
      <c r="G30" s="10">
        <v>16</v>
      </c>
      <c r="H30" s="11">
        <f t="shared" si="0"/>
        <v>47</v>
      </c>
      <c r="I30" s="12">
        <f t="shared" si="1"/>
        <v>0.8392857142857143</v>
      </c>
      <c r="J30" s="10" t="s">
        <v>176</v>
      </c>
    </row>
    <row r="31" spans="1:10" x14ac:dyDescent="0.25">
      <c r="A31" s="9" t="s">
        <v>66</v>
      </c>
      <c r="B31" s="9" t="s">
        <v>14</v>
      </c>
      <c r="C31" s="10" t="s">
        <v>15</v>
      </c>
      <c r="D31" s="10" t="s">
        <v>16</v>
      </c>
      <c r="E31" s="10">
        <v>15</v>
      </c>
      <c r="F31" s="10">
        <v>18</v>
      </c>
      <c r="G31" s="10">
        <v>14</v>
      </c>
      <c r="H31" s="11">
        <f t="shared" si="0"/>
        <v>47</v>
      </c>
      <c r="I31" s="12">
        <f t="shared" si="1"/>
        <v>0.8392857142857143</v>
      </c>
      <c r="J31" s="10" t="s">
        <v>176</v>
      </c>
    </row>
    <row r="32" spans="1:10" x14ac:dyDescent="0.25">
      <c r="A32" s="9" t="s">
        <v>67</v>
      </c>
      <c r="B32" s="9" t="s">
        <v>68</v>
      </c>
      <c r="C32" s="10" t="s">
        <v>19</v>
      </c>
      <c r="D32" s="10" t="s">
        <v>16</v>
      </c>
      <c r="E32" s="10">
        <v>13</v>
      </c>
      <c r="F32" s="10">
        <v>18</v>
      </c>
      <c r="G32" s="10">
        <v>15</v>
      </c>
      <c r="H32" s="11">
        <f t="shared" si="0"/>
        <v>46</v>
      </c>
      <c r="I32" s="12">
        <f t="shared" si="1"/>
        <v>0.8214285714285714</v>
      </c>
      <c r="J32" s="10" t="s">
        <v>176</v>
      </c>
    </row>
    <row r="33" spans="1:10" x14ac:dyDescent="0.25">
      <c r="A33" s="9" t="s">
        <v>69</v>
      </c>
      <c r="B33" s="9" t="s">
        <v>70</v>
      </c>
      <c r="C33" s="10" t="s">
        <v>15</v>
      </c>
      <c r="D33" s="10" t="s">
        <v>29</v>
      </c>
      <c r="E33" s="10">
        <v>11</v>
      </c>
      <c r="F33" s="10">
        <v>18</v>
      </c>
      <c r="G33" s="10">
        <v>17</v>
      </c>
      <c r="H33" s="11">
        <f t="shared" si="0"/>
        <v>46</v>
      </c>
      <c r="I33" s="12">
        <f t="shared" si="1"/>
        <v>0.8214285714285714</v>
      </c>
      <c r="J33" s="10" t="s">
        <v>176</v>
      </c>
    </row>
    <row r="34" spans="1:10" x14ac:dyDescent="0.25">
      <c r="A34" s="9" t="s">
        <v>71</v>
      </c>
      <c r="B34" s="9" t="s">
        <v>72</v>
      </c>
      <c r="C34" s="10" t="s">
        <v>15</v>
      </c>
      <c r="D34" s="10" t="s">
        <v>16</v>
      </c>
      <c r="E34" s="10">
        <v>12</v>
      </c>
      <c r="F34" s="10">
        <v>18</v>
      </c>
      <c r="G34" s="10">
        <v>16</v>
      </c>
      <c r="H34" s="11">
        <f t="shared" si="0"/>
        <v>46</v>
      </c>
      <c r="I34" s="12">
        <f t="shared" si="1"/>
        <v>0.8214285714285714</v>
      </c>
      <c r="J34" s="10" t="s">
        <v>176</v>
      </c>
    </row>
    <row r="35" spans="1:10" x14ac:dyDescent="0.25">
      <c r="A35" s="9" t="s">
        <v>73</v>
      </c>
      <c r="B35" s="9" t="s">
        <v>74</v>
      </c>
      <c r="C35" s="10" t="s">
        <v>15</v>
      </c>
      <c r="D35" s="10" t="s">
        <v>16</v>
      </c>
      <c r="E35" s="10">
        <v>15</v>
      </c>
      <c r="F35" s="10">
        <v>16</v>
      </c>
      <c r="G35" s="10">
        <v>14</v>
      </c>
      <c r="H35" s="11">
        <f t="shared" si="0"/>
        <v>45</v>
      </c>
      <c r="I35" s="12">
        <f t="shared" si="1"/>
        <v>0.8035714285714286</v>
      </c>
      <c r="J35" s="10" t="s">
        <v>176</v>
      </c>
    </row>
    <row r="36" spans="1:10" x14ac:dyDescent="0.25">
      <c r="A36" s="9" t="s">
        <v>75</v>
      </c>
      <c r="B36" s="9" t="s">
        <v>76</v>
      </c>
      <c r="C36" s="10" t="s">
        <v>19</v>
      </c>
      <c r="D36" s="10" t="s">
        <v>16</v>
      </c>
      <c r="E36" s="10">
        <v>15</v>
      </c>
      <c r="F36" s="10">
        <v>15</v>
      </c>
      <c r="G36" s="10">
        <v>15</v>
      </c>
      <c r="H36" s="11">
        <f t="shared" si="0"/>
        <v>45</v>
      </c>
      <c r="I36" s="12">
        <f t="shared" si="1"/>
        <v>0.8035714285714286</v>
      </c>
      <c r="J36" s="10" t="s">
        <v>176</v>
      </c>
    </row>
    <row r="37" spans="1:10" x14ac:dyDescent="0.25">
      <c r="A37" s="9" t="s">
        <v>77</v>
      </c>
      <c r="B37" s="9" t="s">
        <v>78</v>
      </c>
      <c r="C37" s="10" t="s">
        <v>19</v>
      </c>
      <c r="D37" s="10" t="s">
        <v>21</v>
      </c>
      <c r="E37" s="10">
        <v>14</v>
      </c>
      <c r="F37" s="10">
        <v>18</v>
      </c>
      <c r="G37" s="10">
        <v>13</v>
      </c>
      <c r="H37" s="11">
        <f t="shared" si="0"/>
        <v>45</v>
      </c>
      <c r="I37" s="12">
        <f t="shared" si="1"/>
        <v>0.8035714285714286</v>
      </c>
      <c r="J37" s="10" t="s">
        <v>176</v>
      </c>
    </row>
    <row r="38" spans="1:10" x14ac:dyDescent="0.25">
      <c r="A38" s="9" t="s">
        <v>79</v>
      </c>
      <c r="B38" s="9" t="s">
        <v>80</v>
      </c>
      <c r="C38" s="10" t="s">
        <v>32</v>
      </c>
      <c r="D38" s="10" t="s">
        <v>29</v>
      </c>
      <c r="E38" s="10">
        <v>13</v>
      </c>
      <c r="F38" s="10">
        <v>18</v>
      </c>
      <c r="G38" s="10">
        <v>14</v>
      </c>
      <c r="H38" s="11">
        <f t="shared" si="0"/>
        <v>45</v>
      </c>
      <c r="I38" s="12">
        <f t="shared" si="1"/>
        <v>0.8035714285714286</v>
      </c>
      <c r="J38" s="10" t="s">
        <v>176</v>
      </c>
    </row>
    <row r="39" spans="1:10" x14ac:dyDescent="0.25">
      <c r="A39" s="9" t="s">
        <v>81</v>
      </c>
      <c r="B39" s="9" t="s">
        <v>82</v>
      </c>
      <c r="C39" s="10" t="s">
        <v>83</v>
      </c>
      <c r="D39" s="10" t="s">
        <v>21</v>
      </c>
      <c r="E39" s="10">
        <v>13</v>
      </c>
      <c r="F39" s="10">
        <v>17</v>
      </c>
      <c r="G39" s="10">
        <v>15</v>
      </c>
      <c r="H39" s="11">
        <f t="shared" si="0"/>
        <v>45</v>
      </c>
      <c r="I39" s="12">
        <f t="shared" si="1"/>
        <v>0.8035714285714286</v>
      </c>
      <c r="J39" s="10" t="s">
        <v>176</v>
      </c>
    </row>
    <row r="40" spans="1:10" x14ac:dyDescent="0.25">
      <c r="A40" s="9" t="s">
        <v>84</v>
      </c>
      <c r="B40" s="9" t="s">
        <v>85</v>
      </c>
      <c r="C40" s="10" t="s">
        <v>86</v>
      </c>
      <c r="D40" s="10" t="s">
        <v>16</v>
      </c>
      <c r="E40" s="10">
        <v>10</v>
      </c>
      <c r="F40" s="10">
        <v>18</v>
      </c>
      <c r="G40" s="10">
        <v>16</v>
      </c>
      <c r="H40" s="11">
        <f t="shared" ref="H40:H71" si="2">E40+F40+G40</f>
        <v>44</v>
      </c>
      <c r="I40" s="12">
        <f t="shared" ref="I40:I71" si="3">H40*100%/56</f>
        <v>0.7857142857142857</v>
      </c>
      <c r="J40" s="10" t="s">
        <v>176</v>
      </c>
    </row>
    <row r="41" spans="1:10" x14ac:dyDescent="0.25">
      <c r="A41" s="9" t="s">
        <v>87</v>
      </c>
      <c r="B41" s="9" t="s">
        <v>60</v>
      </c>
      <c r="C41" s="10" t="s">
        <v>15</v>
      </c>
      <c r="D41" s="10" t="s">
        <v>16</v>
      </c>
      <c r="E41" s="10">
        <v>12</v>
      </c>
      <c r="F41" s="10">
        <v>18</v>
      </c>
      <c r="G41" s="10">
        <v>14</v>
      </c>
      <c r="H41" s="11">
        <f t="shared" si="2"/>
        <v>44</v>
      </c>
      <c r="I41" s="12">
        <f t="shared" si="3"/>
        <v>0.7857142857142857</v>
      </c>
      <c r="J41" s="10" t="s">
        <v>176</v>
      </c>
    </row>
    <row r="42" spans="1:10" x14ac:dyDescent="0.25">
      <c r="A42" s="9" t="s">
        <v>88</v>
      </c>
      <c r="B42" s="9" t="s">
        <v>89</v>
      </c>
      <c r="C42" s="10" t="s">
        <v>26</v>
      </c>
      <c r="D42" s="10" t="s">
        <v>29</v>
      </c>
      <c r="E42" s="10">
        <v>13</v>
      </c>
      <c r="F42" s="10">
        <v>16</v>
      </c>
      <c r="G42" s="10">
        <v>15</v>
      </c>
      <c r="H42" s="11">
        <f t="shared" si="2"/>
        <v>44</v>
      </c>
      <c r="I42" s="12">
        <f t="shared" si="3"/>
        <v>0.7857142857142857</v>
      </c>
      <c r="J42" s="10" t="s">
        <v>176</v>
      </c>
    </row>
    <row r="43" spans="1:10" x14ac:dyDescent="0.25">
      <c r="A43" s="9" t="s">
        <v>90</v>
      </c>
      <c r="B43" s="9" t="s">
        <v>91</v>
      </c>
      <c r="C43" s="10" t="s">
        <v>92</v>
      </c>
      <c r="D43" s="10" t="s">
        <v>29</v>
      </c>
      <c r="E43" s="10">
        <v>14</v>
      </c>
      <c r="F43" s="10">
        <v>18</v>
      </c>
      <c r="G43" s="10">
        <v>12</v>
      </c>
      <c r="H43" s="11">
        <f t="shared" si="2"/>
        <v>44</v>
      </c>
      <c r="I43" s="12">
        <f t="shared" si="3"/>
        <v>0.7857142857142857</v>
      </c>
      <c r="J43" s="10" t="s">
        <v>176</v>
      </c>
    </row>
    <row r="44" spans="1:10" x14ac:dyDescent="0.25">
      <c r="A44" s="9" t="s">
        <v>93</v>
      </c>
      <c r="B44" s="9" t="s">
        <v>23</v>
      </c>
      <c r="C44" s="10" t="s">
        <v>94</v>
      </c>
      <c r="D44" s="10" t="s">
        <v>21</v>
      </c>
      <c r="E44" s="10">
        <v>11</v>
      </c>
      <c r="F44" s="10">
        <v>17</v>
      </c>
      <c r="G44" s="10">
        <v>16</v>
      </c>
      <c r="H44" s="11">
        <f t="shared" si="2"/>
        <v>44</v>
      </c>
      <c r="I44" s="12">
        <f t="shared" si="3"/>
        <v>0.7857142857142857</v>
      </c>
      <c r="J44" s="10" t="s">
        <v>176</v>
      </c>
    </row>
    <row r="45" spans="1:10" x14ac:dyDescent="0.25">
      <c r="A45" s="9" t="s">
        <v>95</v>
      </c>
      <c r="B45" s="9" t="s">
        <v>96</v>
      </c>
      <c r="C45" s="10" t="s">
        <v>26</v>
      </c>
      <c r="D45" s="10" t="s">
        <v>21</v>
      </c>
      <c r="E45" s="10">
        <v>12</v>
      </c>
      <c r="F45" s="10">
        <v>16</v>
      </c>
      <c r="G45" s="10">
        <v>16</v>
      </c>
      <c r="H45" s="11">
        <f t="shared" si="2"/>
        <v>44</v>
      </c>
      <c r="I45" s="12">
        <f t="shared" si="3"/>
        <v>0.7857142857142857</v>
      </c>
      <c r="J45" s="10" t="s">
        <v>176</v>
      </c>
    </row>
    <row r="46" spans="1:10" x14ac:dyDescent="0.25">
      <c r="A46" s="9" t="s">
        <v>97</v>
      </c>
      <c r="B46" s="9" t="s">
        <v>80</v>
      </c>
      <c r="C46" s="10" t="s">
        <v>19</v>
      </c>
      <c r="D46" s="10" t="s">
        <v>29</v>
      </c>
      <c r="E46" s="10">
        <v>10</v>
      </c>
      <c r="F46" s="10">
        <v>18</v>
      </c>
      <c r="G46" s="10">
        <v>16</v>
      </c>
      <c r="H46" s="11">
        <f t="shared" si="2"/>
        <v>44</v>
      </c>
      <c r="I46" s="12">
        <f t="shared" si="3"/>
        <v>0.7857142857142857</v>
      </c>
      <c r="J46" s="10" t="s">
        <v>176</v>
      </c>
    </row>
    <row r="47" spans="1:10" x14ac:dyDescent="0.25">
      <c r="A47" s="9" t="s">
        <v>98</v>
      </c>
      <c r="B47" s="9" t="s">
        <v>99</v>
      </c>
      <c r="C47" s="10" t="s">
        <v>15</v>
      </c>
      <c r="D47" s="10" t="s">
        <v>16</v>
      </c>
      <c r="E47" s="10">
        <v>12</v>
      </c>
      <c r="F47" s="10">
        <v>18</v>
      </c>
      <c r="G47" s="10">
        <v>13</v>
      </c>
      <c r="H47" s="11">
        <f t="shared" si="2"/>
        <v>43</v>
      </c>
      <c r="I47" s="12">
        <f t="shared" si="3"/>
        <v>0.7678571428571429</v>
      </c>
      <c r="J47" s="10" t="s">
        <v>176</v>
      </c>
    </row>
    <row r="48" spans="1:10" x14ac:dyDescent="0.25">
      <c r="A48" s="9" t="s">
        <v>100</v>
      </c>
      <c r="B48" s="9" t="s">
        <v>68</v>
      </c>
      <c r="C48" s="10" t="s">
        <v>15</v>
      </c>
      <c r="D48" s="10" t="s">
        <v>16</v>
      </c>
      <c r="E48" s="10">
        <v>12</v>
      </c>
      <c r="F48" s="10">
        <v>17</v>
      </c>
      <c r="G48" s="10">
        <v>14</v>
      </c>
      <c r="H48" s="11">
        <f t="shared" si="2"/>
        <v>43</v>
      </c>
      <c r="I48" s="12">
        <f t="shared" si="3"/>
        <v>0.7678571428571429</v>
      </c>
      <c r="J48" s="10" t="s">
        <v>176</v>
      </c>
    </row>
    <row r="49" spans="1:10" x14ac:dyDescent="0.25">
      <c r="A49" s="9" t="s">
        <v>101</v>
      </c>
      <c r="B49" s="9" t="s">
        <v>102</v>
      </c>
      <c r="C49" s="10" t="s">
        <v>83</v>
      </c>
      <c r="D49" s="10" t="s">
        <v>21</v>
      </c>
      <c r="E49" s="10">
        <v>11</v>
      </c>
      <c r="F49" s="10">
        <v>16</v>
      </c>
      <c r="G49" s="10">
        <v>15</v>
      </c>
      <c r="H49" s="11">
        <f t="shared" si="2"/>
        <v>42</v>
      </c>
      <c r="I49" s="12">
        <f t="shared" si="3"/>
        <v>0.75</v>
      </c>
      <c r="J49" s="10" t="s">
        <v>176</v>
      </c>
    </row>
    <row r="50" spans="1:10" x14ac:dyDescent="0.25">
      <c r="A50" s="9" t="s">
        <v>103</v>
      </c>
      <c r="B50" s="9" t="s">
        <v>96</v>
      </c>
      <c r="C50" s="10" t="s">
        <v>26</v>
      </c>
      <c r="D50" s="10" t="s">
        <v>21</v>
      </c>
      <c r="E50" s="10">
        <v>14</v>
      </c>
      <c r="F50" s="10">
        <v>14</v>
      </c>
      <c r="G50" s="10">
        <v>14</v>
      </c>
      <c r="H50" s="11">
        <f t="shared" si="2"/>
        <v>42</v>
      </c>
      <c r="I50" s="12">
        <f t="shared" si="3"/>
        <v>0.75</v>
      </c>
      <c r="J50" s="10" t="s">
        <v>176</v>
      </c>
    </row>
    <row r="51" spans="1:10" x14ac:dyDescent="0.25">
      <c r="A51" s="9" t="s">
        <v>104</v>
      </c>
      <c r="B51" s="9" t="s">
        <v>105</v>
      </c>
      <c r="C51" s="10" t="s">
        <v>26</v>
      </c>
      <c r="D51" s="10" t="s">
        <v>29</v>
      </c>
      <c r="E51" s="10">
        <v>11</v>
      </c>
      <c r="F51" s="10">
        <v>17</v>
      </c>
      <c r="G51" s="10">
        <v>14</v>
      </c>
      <c r="H51" s="11">
        <f t="shared" si="2"/>
        <v>42</v>
      </c>
      <c r="I51" s="12">
        <f t="shared" si="3"/>
        <v>0.75</v>
      </c>
      <c r="J51" s="10" t="s">
        <v>176</v>
      </c>
    </row>
    <row r="52" spans="1:10" x14ac:dyDescent="0.25">
      <c r="A52" s="9" t="s">
        <v>106</v>
      </c>
      <c r="B52" s="9" t="s">
        <v>107</v>
      </c>
      <c r="C52" s="10" t="s">
        <v>19</v>
      </c>
      <c r="D52" s="10" t="s">
        <v>21</v>
      </c>
      <c r="E52" s="10">
        <v>10</v>
      </c>
      <c r="F52" s="10">
        <v>16</v>
      </c>
      <c r="G52" s="10">
        <v>16</v>
      </c>
      <c r="H52" s="11">
        <f t="shared" si="2"/>
        <v>42</v>
      </c>
      <c r="I52" s="12">
        <f t="shared" si="3"/>
        <v>0.75</v>
      </c>
      <c r="J52" s="10" t="s">
        <v>176</v>
      </c>
    </row>
    <row r="53" spans="1:10" x14ac:dyDescent="0.25">
      <c r="A53" s="9" t="s">
        <v>108</v>
      </c>
      <c r="B53" s="9" t="s">
        <v>34</v>
      </c>
      <c r="C53" s="10" t="s">
        <v>15</v>
      </c>
      <c r="D53" s="10" t="s">
        <v>21</v>
      </c>
      <c r="E53" s="10">
        <v>12</v>
      </c>
      <c r="F53" s="10">
        <v>16</v>
      </c>
      <c r="G53" s="10">
        <v>13</v>
      </c>
      <c r="H53" s="11">
        <f t="shared" si="2"/>
        <v>41</v>
      </c>
      <c r="I53" s="12">
        <f t="shared" si="3"/>
        <v>0.7321428571428571</v>
      </c>
      <c r="J53" s="7"/>
    </row>
    <row r="54" spans="1:10" x14ac:dyDescent="0.25">
      <c r="A54" s="9" t="s">
        <v>109</v>
      </c>
      <c r="B54" s="9" t="s">
        <v>76</v>
      </c>
      <c r="C54" s="10" t="s">
        <v>19</v>
      </c>
      <c r="D54" s="10" t="s">
        <v>29</v>
      </c>
      <c r="E54" s="10">
        <v>7</v>
      </c>
      <c r="F54" s="10">
        <v>18</v>
      </c>
      <c r="G54" s="10">
        <v>16</v>
      </c>
      <c r="H54" s="11">
        <f t="shared" si="2"/>
        <v>41</v>
      </c>
      <c r="I54" s="12">
        <f t="shared" si="3"/>
        <v>0.7321428571428571</v>
      </c>
      <c r="J54" s="7"/>
    </row>
    <row r="55" spans="1:10" x14ac:dyDescent="0.25">
      <c r="A55" s="9" t="s">
        <v>110</v>
      </c>
      <c r="B55" s="9" t="s">
        <v>111</v>
      </c>
      <c r="C55" s="10" t="s">
        <v>19</v>
      </c>
      <c r="D55" s="10" t="s">
        <v>29</v>
      </c>
      <c r="E55" s="10">
        <v>12</v>
      </c>
      <c r="F55" s="10">
        <v>15</v>
      </c>
      <c r="G55" s="10">
        <v>13</v>
      </c>
      <c r="H55" s="11">
        <f t="shared" si="2"/>
        <v>40</v>
      </c>
      <c r="I55" s="12">
        <f t="shared" si="3"/>
        <v>0.7142857142857143</v>
      </c>
      <c r="J55" s="7"/>
    </row>
    <row r="56" spans="1:10" x14ac:dyDescent="0.25">
      <c r="A56" s="9" t="s">
        <v>112</v>
      </c>
      <c r="B56" s="9" t="s">
        <v>113</v>
      </c>
      <c r="C56" s="10" t="s">
        <v>19</v>
      </c>
      <c r="D56" s="10" t="s">
        <v>21</v>
      </c>
      <c r="E56" s="10">
        <v>11</v>
      </c>
      <c r="F56" s="10">
        <v>17</v>
      </c>
      <c r="G56" s="10">
        <v>11</v>
      </c>
      <c r="H56" s="11">
        <f t="shared" si="2"/>
        <v>39</v>
      </c>
      <c r="I56" s="12">
        <f t="shared" si="3"/>
        <v>0.6964285714285714</v>
      </c>
      <c r="J56" s="7"/>
    </row>
    <row r="57" spans="1:10" x14ac:dyDescent="0.25">
      <c r="A57" s="9" t="s">
        <v>114</v>
      </c>
      <c r="B57" s="9" t="s">
        <v>115</v>
      </c>
      <c r="C57" s="10" t="s">
        <v>19</v>
      </c>
      <c r="D57" s="10" t="s">
        <v>29</v>
      </c>
      <c r="E57" s="10">
        <v>14</v>
      </c>
      <c r="F57" s="10">
        <v>14</v>
      </c>
      <c r="G57" s="10">
        <v>11</v>
      </c>
      <c r="H57" s="11">
        <f t="shared" si="2"/>
        <v>39</v>
      </c>
      <c r="I57" s="12">
        <f t="shared" si="3"/>
        <v>0.6964285714285714</v>
      </c>
      <c r="J57" s="7"/>
    </row>
    <row r="58" spans="1:10" x14ac:dyDescent="0.25">
      <c r="A58" s="9" t="s">
        <v>116</v>
      </c>
      <c r="B58" s="9" t="s">
        <v>82</v>
      </c>
      <c r="C58" s="10" t="s">
        <v>19</v>
      </c>
      <c r="D58" s="10" t="s">
        <v>21</v>
      </c>
      <c r="E58" s="10">
        <v>8</v>
      </c>
      <c r="F58" s="10">
        <v>16</v>
      </c>
      <c r="G58" s="10">
        <v>14</v>
      </c>
      <c r="H58" s="11">
        <f t="shared" si="2"/>
        <v>38</v>
      </c>
      <c r="I58" s="12">
        <f t="shared" si="3"/>
        <v>0.6785714285714286</v>
      </c>
      <c r="J58" s="7"/>
    </row>
    <row r="59" spans="1:10" x14ac:dyDescent="0.25">
      <c r="A59" s="9" t="s">
        <v>117</v>
      </c>
      <c r="B59" s="9" t="s">
        <v>118</v>
      </c>
      <c r="C59" s="10" t="s">
        <v>19</v>
      </c>
      <c r="D59" s="10" t="s">
        <v>21</v>
      </c>
      <c r="E59" s="10">
        <v>10</v>
      </c>
      <c r="F59" s="10">
        <v>16</v>
      </c>
      <c r="G59" s="10">
        <v>12</v>
      </c>
      <c r="H59" s="11">
        <f t="shared" si="2"/>
        <v>38</v>
      </c>
      <c r="I59" s="12">
        <f t="shared" si="3"/>
        <v>0.6785714285714286</v>
      </c>
      <c r="J59" s="7"/>
    </row>
    <row r="60" spans="1:10" x14ac:dyDescent="0.25">
      <c r="A60" s="9" t="s">
        <v>119</v>
      </c>
      <c r="B60" s="9" t="s">
        <v>64</v>
      </c>
      <c r="C60" s="10" t="s">
        <v>94</v>
      </c>
      <c r="D60" s="10" t="s">
        <v>21</v>
      </c>
      <c r="E60" s="10">
        <v>10</v>
      </c>
      <c r="F60" s="10">
        <v>14</v>
      </c>
      <c r="G60" s="10">
        <v>13</v>
      </c>
      <c r="H60" s="11">
        <f t="shared" si="2"/>
        <v>37</v>
      </c>
      <c r="I60" s="12">
        <f t="shared" si="3"/>
        <v>0.6607142857142857</v>
      </c>
      <c r="J60" s="7"/>
    </row>
    <row r="61" spans="1:10" x14ac:dyDescent="0.25">
      <c r="A61" s="9" t="s">
        <v>120</v>
      </c>
      <c r="B61" s="9" t="s">
        <v>121</v>
      </c>
      <c r="C61" s="10" t="s">
        <v>15</v>
      </c>
      <c r="D61" s="10" t="s">
        <v>16</v>
      </c>
      <c r="E61" s="10">
        <v>13</v>
      </c>
      <c r="F61" s="10">
        <v>14</v>
      </c>
      <c r="G61" s="10">
        <v>10</v>
      </c>
      <c r="H61" s="11">
        <f t="shared" si="2"/>
        <v>37</v>
      </c>
      <c r="I61" s="12">
        <f t="shared" si="3"/>
        <v>0.6607142857142857</v>
      </c>
      <c r="J61" s="7"/>
    </row>
    <row r="62" spans="1:10" x14ac:dyDescent="0.25">
      <c r="A62" s="9" t="s">
        <v>122</v>
      </c>
      <c r="B62" s="9" t="s">
        <v>123</v>
      </c>
      <c r="C62" s="10" t="s">
        <v>124</v>
      </c>
      <c r="D62" s="10" t="s">
        <v>16</v>
      </c>
      <c r="E62" s="10">
        <v>11</v>
      </c>
      <c r="F62" s="10">
        <v>14</v>
      </c>
      <c r="G62" s="10">
        <v>12</v>
      </c>
      <c r="H62" s="11">
        <f t="shared" si="2"/>
        <v>37</v>
      </c>
      <c r="I62" s="12">
        <f t="shared" si="3"/>
        <v>0.6607142857142857</v>
      </c>
      <c r="J62" s="7"/>
    </row>
    <row r="63" spans="1:10" x14ac:dyDescent="0.25">
      <c r="A63" s="9" t="s">
        <v>125</v>
      </c>
      <c r="B63" s="9" t="s">
        <v>105</v>
      </c>
      <c r="C63" s="10" t="s">
        <v>19</v>
      </c>
      <c r="D63" s="10" t="s">
        <v>29</v>
      </c>
      <c r="E63" s="10">
        <v>10</v>
      </c>
      <c r="F63" s="10">
        <v>13</v>
      </c>
      <c r="G63" s="10">
        <v>13</v>
      </c>
      <c r="H63" s="11">
        <f t="shared" si="2"/>
        <v>36</v>
      </c>
      <c r="I63" s="12">
        <f t="shared" si="3"/>
        <v>0.6428571428571429</v>
      </c>
      <c r="J63" s="7"/>
    </row>
    <row r="64" spans="1:10" x14ac:dyDescent="0.25">
      <c r="A64" s="9" t="s">
        <v>126</v>
      </c>
      <c r="B64" s="9" t="s">
        <v>127</v>
      </c>
      <c r="C64" s="10" t="s">
        <v>26</v>
      </c>
      <c r="D64" s="10" t="s">
        <v>21</v>
      </c>
      <c r="E64" s="10">
        <v>9</v>
      </c>
      <c r="F64" s="10">
        <v>13</v>
      </c>
      <c r="G64" s="10">
        <v>14</v>
      </c>
      <c r="H64" s="11">
        <f t="shared" si="2"/>
        <v>36</v>
      </c>
      <c r="I64" s="12">
        <f t="shared" si="3"/>
        <v>0.6428571428571429</v>
      </c>
      <c r="J64" s="7"/>
    </row>
    <row r="65" spans="1:10" x14ac:dyDescent="0.25">
      <c r="A65" s="9" t="s">
        <v>128</v>
      </c>
      <c r="B65" s="9" t="s">
        <v>70</v>
      </c>
      <c r="C65" s="10" t="s">
        <v>15</v>
      </c>
      <c r="D65" s="10" t="s">
        <v>16</v>
      </c>
      <c r="E65" s="10">
        <v>13</v>
      </c>
      <c r="F65" s="10">
        <v>15</v>
      </c>
      <c r="G65" s="10">
        <v>7</v>
      </c>
      <c r="H65" s="11">
        <f t="shared" si="2"/>
        <v>35</v>
      </c>
      <c r="I65" s="12">
        <f t="shared" si="3"/>
        <v>0.625</v>
      </c>
      <c r="J65" s="7"/>
    </row>
    <row r="66" spans="1:10" x14ac:dyDescent="0.25">
      <c r="A66" s="9" t="s">
        <v>129</v>
      </c>
      <c r="B66" s="9" t="s">
        <v>130</v>
      </c>
      <c r="C66" s="10" t="s">
        <v>19</v>
      </c>
      <c r="D66" s="10" t="s">
        <v>29</v>
      </c>
      <c r="E66" s="10">
        <v>6</v>
      </c>
      <c r="F66" s="10">
        <v>12</v>
      </c>
      <c r="G66" s="10">
        <v>16</v>
      </c>
      <c r="H66" s="11">
        <f t="shared" si="2"/>
        <v>34</v>
      </c>
      <c r="I66" s="12">
        <f t="shared" si="3"/>
        <v>0.6071428571428571</v>
      </c>
      <c r="J66" s="7"/>
    </row>
    <row r="67" spans="1:10" x14ac:dyDescent="0.25">
      <c r="A67" s="9" t="s">
        <v>131</v>
      </c>
      <c r="B67" s="9" t="s">
        <v>132</v>
      </c>
      <c r="C67" s="10" t="s">
        <v>19</v>
      </c>
      <c r="D67" s="10" t="s">
        <v>29</v>
      </c>
      <c r="E67" s="10">
        <v>14</v>
      </c>
      <c r="F67" s="10"/>
      <c r="G67" s="10">
        <v>17</v>
      </c>
      <c r="H67" s="11">
        <f t="shared" si="2"/>
        <v>31</v>
      </c>
      <c r="I67" s="12">
        <f t="shared" si="3"/>
        <v>0.5535714285714286</v>
      </c>
      <c r="J67" s="7"/>
    </row>
    <row r="68" spans="1:10" x14ac:dyDescent="0.25">
      <c r="A68" s="9" t="s">
        <v>133</v>
      </c>
      <c r="B68" s="9" t="s">
        <v>134</v>
      </c>
      <c r="C68" s="10"/>
      <c r="D68" s="10" t="s">
        <v>29</v>
      </c>
      <c r="E68" s="10">
        <v>12</v>
      </c>
      <c r="F68" s="10">
        <v>8</v>
      </c>
      <c r="G68" s="10">
        <v>11</v>
      </c>
      <c r="H68" s="11">
        <f t="shared" si="2"/>
        <v>31</v>
      </c>
      <c r="I68" s="12">
        <f t="shared" si="3"/>
        <v>0.5535714285714286</v>
      </c>
      <c r="J68" s="7"/>
    </row>
    <row r="69" spans="1:10" x14ac:dyDescent="0.25">
      <c r="A69" s="9" t="s">
        <v>135</v>
      </c>
      <c r="B69" s="9" t="s">
        <v>136</v>
      </c>
      <c r="C69" s="10" t="s">
        <v>19</v>
      </c>
      <c r="D69" s="10" t="s">
        <v>29</v>
      </c>
      <c r="E69" s="10">
        <v>13</v>
      </c>
      <c r="F69" s="10"/>
      <c r="G69" s="10">
        <v>17</v>
      </c>
      <c r="H69" s="11">
        <f t="shared" si="2"/>
        <v>30</v>
      </c>
      <c r="I69" s="12">
        <f t="shared" si="3"/>
        <v>0.5357142857142857</v>
      </c>
      <c r="J69" s="7"/>
    </row>
    <row r="70" spans="1:10" x14ac:dyDescent="0.25">
      <c r="A70" s="9" t="s">
        <v>137</v>
      </c>
      <c r="B70" s="9" t="s">
        <v>38</v>
      </c>
      <c r="C70" s="10" t="s">
        <v>19</v>
      </c>
      <c r="D70" s="10" t="s">
        <v>21</v>
      </c>
      <c r="E70" s="10">
        <v>14</v>
      </c>
      <c r="F70" s="10"/>
      <c r="G70" s="10">
        <v>16</v>
      </c>
      <c r="H70" s="11">
        <f t="shared" si="2"/>
        <v>30</v>
      </c>
      <c r="I70" s="12">
        <f t="shared" si="3"/>
        <v>0.5357142857142857</v>
      </c>
      <c r="J70" s="7"/>
    </row>
    <row r="71" spans="1:10" x14ac:dyDescent="0.25">
      <c r="A71" s="9" t="s">
        <v>138</v>
      </c>
      <c r="B71" s="9" t="s">
        <v>139</v>
      </c>
      <c r="C71" s="10" t="s">
        <v>26</v>
      </c>
      <c r="D71" s="10" t="s">
        <v>29</v>
      </c>
      <c r="E71" s="10">
        <v>12</v>
      </c>
      <c r="F71" s="10">
        <v>8</v>
      </c>
      <c r="G71" s="10">
        <v>9</v>
      </c>
      <c r="H71" s="11">
        <f t="shared" si="2"/>
        <v>29</v>
      </c>
      <c r="I71" s="12">
        <f t="shared" si="3"/>
        <v>0.5178571428571429</v>
      </c>
      <c r="J71" s="7"/>
    </row>
    <row r="72" spans="1:10" x14ac:dyDescent="0.25">
      <c r="A72" s="9" t="s">
        <v>140</v>
      </c>
      <c r="B72" s="9" t="s">
        <v>141</v>
      </c>
      <c r="C72" s="10" t="s">
        <v>19</v>
      </c>
      <c r="D72" s="10" t="s">
        <v>21</v>
      </c>
      <c r="E72" s="10">
        <v>10</v>
      </c>
      <c r="F72" s="10">
        <v>10</v>
      </c>
      <c r="G72" s="10">
        <v>8</v>
      </c>
      <c r="H72" s="11">
        <f t="shared" ref="H72:H81" si="4">E72+F72+G72</f>
        <v>28</v>
      </c>
      <c r="I72" s="12">
        <f t="shared" ref="I72:I81" si="5">H72*100%/56</f>
        <v>0.5</v>
      </c>
      <c r="J72" s="7"/>
    </row>
    <row r="73" spans="1:10" x14ac:dyDescent="0.25">
      <c r="A73" s="9" t="s">
        <v>142</v>
      </c>
      <c r="B73" s="9" t="s">
        <v>143</v>
      </c>
      <c r="C73" s="10" t="s">
        <v>144</v>
      </c>
      <c r="D73" s="10" t="s">
        <v>29</v>
      </c>
      <c r="E73" s="10">
        <v>9</v>
      </c>
      <c r="F73" s="10">
        <v>8</v>
      </c>
      <c r="G73" s="10">
        <v>9</v>
      </c>
      <c r="H73" s="11">
        <f t="shared" si="4"/>
        <v>26</v>
      </c>
      <c r="I73" s="12">
        <f t="shared" si="5"/>
        <v>0.4642857142857143</v>
      </c>
      <c r="J73" s="7"/>
    </row>
    <row r="74" spans="1:10" x14ac:dyDescent="0.25">
      <c r="A74" s="9" t="s">
        <v>145</v>
      </c>
      <c r="B74" s="9" t="s">
        <v>68</v>
      </c>
      <c r="C74" s="10" t="s">
        <v>146</v>
      </c>
      <c r="D74" s="10" t="s">
        <v>29</v>
      </c>
      <c r="E74" s="10">
        <v>8</v>
      </c>
      <c r="F74" s="10">
        <v>11</v>
      </c>
      <c r="G74" s="10">
        <v>6</v>
      </c>
      <c r="H74" s="11">
        <f t="shared" si="4"/>
        <v>25</v>
      </c>
      <c r="I74" s="12">
        <f t="shared" si="5"/>
        <v>0.44642857142857145</v>
      </c>
      <c r="J74" s="7"/>
    </row>
    <row r="75" spans="1:10" x14ac:dyDescent="0.25">
      <c r="A75" s="9" t="s">
        <v>147</v>
      </c>
      <c r="B75" s="9" t="s">
        <v>48</v>
      </c>
      <c r="C75" s="10" t="s">
        <v>148</v>
      </c>
      <c r="D75" s="10" t="s">
        <v>29</v>
      </c>
      <c r="E75" s="10">
        <v>11</v>
      </c>
      <c r="F75" s="10"/>
      <c r="G75" s="10">
        <v>14</v>
      </c>
      <c r="H75" s="11">
        <f t="shared" si="4"/>
        <v>25</v>
      </c>
      <c r="I75" s="12">
        <f t="shared" si="5"/>
        <v>0.44642857142857145</v>
      </c>
      <c r="J75" s="7"/>
    </row>
    <row r="76" spans="1:10" x14ac:dyDescent="0.25">
      <c r="A76" s="9" t="s">
        <v>149</v>
      </c>
      <c r="B76" s="9" t="s">
        <v>28</v>
      </c>
      <c r="C76" s="10" t="s">
        <v>26</v>
      </c>
      <c r="D76" s="10" t="s">
        <v>29</v>
      </c>
      <c r="E76" s="10">
        <v>7</v>
      </c>
      <c r="F76" s="10">
        <v>13</v>
      </c>
      <c r="G76" s="10">
        <v>5</v>
      </c>
      <c r="H76" s="11">
        <f t="shared" si="4"/>
        <v>25</v>
      </c>
      <c r="I76" s="12">
        <f t="shared" si="5"/>
        <v>0.44642857142857145</v>
      </c>
      <c r="J76" s="7"/>
    </row>
    <row r="77" spans="1:10" x14ac:dyDescent="0.25">
      <c r="A77" s="9" t="s">
        <v>150</v>
      </c>
      <c r="B77" s="9" t="s">
        <v>42</v>
      </c>
      <c r="C77" s="10" t="s">
        <v>146</v>
      </c>
      <c r="D77" s="10" t="s">
        <v>21</v>
      </c>
      <c r="E77" s="10">
        <v>10</v>
      </c>
      <c r="F77" s="10"/>
      <c r="G77" s="10">
        <v>13</v>
      </c>
      <c r="H77" s="11">
        <f t="shared" si="4"/>
        <v>23</v>
      </c>
      <c r="I77" s="12">
        <f t="shared" si="5"/>
        <v>0.4107142857142857</v>
      </c>
      <c r="J77" s="7"/>
    </row>
    <row r="78" spans="1:10" x14ac:dyDescent="0.25">
      <c r="A78" s="9" t="s">
        <v>151</v>
      </c>
      <c r="B78" s="9" t="s">
        <v>152</v>
      </c>
      <c r="C78" s="10" t="s">
        <v>153</v>
      </c>
      <c r="D78" s="10" t="s">
        <v>21</v>
      </c>
      <c r="E78" s="10">
        <v>6</v>
      </c>
      <c r="F78" s="10"/>
      <c r="G78" s="10">
        <v>13</v>
      </c>
      <c r="H78" s="11">
        <f t="shared" si="4"/>
        <v>19</v>
      </c>
      <c r="I78" s="12">
        <f t="shared" si="5"/>
        <v>0.3392857142857143</v>
      </c>
      <c r="J78" s="7"/>
    </row>
    <row r="79" spans="1:10" x14ac:dyDescent="0.25">
      <c r="A79" s="9" t="s">
        <v>154</v>
      </c>
      <c r="B79" s="9" t="s">
        <v>102</v>
      </c>
      <c r="C79" s="10" t="s">
        <v>94</v>
      </c>
      <c r="D79" s="10" t="s">
        <v>16</v>
      </c>
      <c r="E79" s="10">
        <v>6</v>
      </c>
      <c r="F79" s="10"/>
      <c r="G79" s="10">
        <v>11</v>
      </c>
      <c r="H79" s="11">
        <f t="shared" si="4"/>
        <v>17</v>
      </c>
      <c r="I79" s="12">
        <f t="shared" si="5"/>
        <v>0.30357142857142855</v>
      </c>
      <c r="J79" s="7"/>
    </row>
    <row r="80" spans="1:10" x14ac:dyDescent="0.25">
      <c r="A80" s="9" t="s">
        <v>155</v>
      </c>
      <c r="B80" s="9" t="s">
        <v>132</v>
      </c>
      <c r="C80" s="10" t="s">
        <v>19</v>
      </c>
      <c r="D80" s="10" t="s">
        <v>21</v>
      </c>
      <c r="E80" s="10">
        <v>5</v>
      </c>
      <c r="F80" s="10"/>
      <c r="G80" s="10">
        <v>12</v>
      </c>
      <c r="H80" s="11">
        <f t="shared" si="4"/>
        <v>17</v>
      </c>
      <c r="I80" s="12">
        <f t="shared" si="5"/>
        <v>0.30357142857142855</v>
      </c>
      <c r="J80" s="7"/>
    </row>
    <row r="81" spans="1:10" x14ac:dyDescent="0.25">
      <c r="A81" s="9" t="s">
        <v>156</v>
      </c>
      <c r="B81" s="9" t="s">
        <v>34</v>
      </c>
      <c r="C81" s="10" t="s">
        <v>26</v>
      </c>
      <c r="D81" s="10" t="s">
        <v>29</v>
      </c>
      <c r="E81" s="10">
        <v>14</v>
      </c>
      <c r="F81" s="10"/>
      <c r="G81" s="10"/>
      <c r="H81" s="11">
        <f t="shared" si="4"/>
        <v>14</v>
      </c>
      <c r="I81" s="12">
        <f t="shared" si="5"/>
        <v>0.25</v>
      </c>
      <c r="J81" s="7"/>
    </row>
    <row r="84" spans="1:10" ht="15.75" customHeight="1" x14ac:dyDescent="0.25">
      <c r="A84" s="7" t="s">
        <v>157</v>
      </c>
      <c r="B84" s="7" t="s">
        <v>102</v>
      </c>
      <c r="C84" s="10" t="s">
        <v>83</v>
      </c>
      <c r="D84" s="10" t="s">
        <v>16</v>
      </c>
      <c r="E84" s="10"/>
      <c r="F84" s="10">
        <v>17</v>
      </c>
      <c r="G84" s="10"/>
    </row>
    <row r="85" spans="1:10" ht="15.75" customHeight="1" x14ac:dyDescent="0.25">
      <c r="A85" s="7" t="s">
        <v>158</v>
      </c>
      <c r="B85" s="7" t="s">
        <v>82</v>
      </c>
      <c r="C85" s="10" t="s">
        <v>159</v>
      </c>
      <c r="D85" s="10" t="s">
        <v>16</v>
      </c>
      <c r="E85" s="10"/>
      <c r="F85" s="10">
        <v>18</v>
      </c>
      <c r="G85" s="10">
        <v>13</v>
      </c>
    </row>
    <row r="86" spans="1:10" ht="15.75" customHeight="1" x14ac:dyDescent="0.25">
      <c r="A86" s="7" t="s">
        <v>160</v>
      </c>
      <c r="B86" s="7" t="s">
        <v>161</v>
      </c>
      <c r="C86" s="10" t="s">
        <v>159</v>
      </c>
      <c r="D86" s="10" t="s">
        <v>21</v>
      </c>
      <c r="E86" s="10"/>
      <c r="F86" s="10"/>
      <c r="G86" s="10">
        <v>16</v>
      </c>
    </row>
    <row r="87" spans="1:10" ht="15.75" customHeight="1" x14ac:dyDescent="0.25">
      <c r="A87" s="7" t="s">
        <v>162</v>
      </c>
      <c r="B87" s="7" t="s">
        <v>163</v>
      </c>
      <c r="C87" s="10" t="s">
        <v>32</v>
      </c>
      <c r="D87" s="10" t="s">
        <v>21</v>
      </c>
      <c r="E87" s="10"/>
      <c r="F87" s="10"/>
      <c r="G87" s="10">
        <v>16</v>
      </c>
    </row>
    <row r="88" spans="1:10" ht="15.75" customHeight="1" x14ac:dyDescent="0.25">
      <c r="A88" s="7" t="s">
        <v>162</v>
      </c>
      <c r="B88" s="7" t="s">
        <v>23</v>
      </c>
      <c r="C88" s="10" t="s">
        <v>32</v>
      </c>
      <c r="D88" s="10" t="s">
        <v>21</v>
      </c>
      <c r="E88" s="10"/>
      <c r="F88" s="10">
        <v>17</v>
      </c>
      <c r="G88" s="10">
        <v>17</v>
      </c>
    </row>
    <row r="89" spans="1:10" ht="15.75" customHeight="1" x14ac:dyDescent="0.25">
      <c r="A89" s="7" t="s">
        <v>164</v>
      </c>
      <c r="B89" s="7" t="s">
        <v>165</v>
      </c>
      <c r="C89" s="10" t="s">
        <v>15</v>
      </c>
      <c r="D89" s="10" t="s">
        <v>16</v>
      </c>
      <c r="E89" s="10"/>
      <c r="F89" s="10">
        <v>16</v>
      </c>
      <c r="G89" s="10">
        <v>14</v>
      </c>
    </row>
    <row r="90" spans="1:10" ht="15.75" customHeight="1" x14ac:dyDescent="0.25">
      <c r="A90" s="7" t="s">
        <v>166</v>
      </c>
      <c r="B90" s="7" t="s">
        <v>23</v>
      </c>
      <c r="C90" s="10" t="s">
        <v>15</v>
      </c>
      <c r="D90" s="10" t="s">
        <v>16</v>
      </c>
      <c r="E90" s="10"/>
      <c r="F90" s="10">
        <v>16</v>
      </c>
      <c r="G90" s="10"/>
    </row>
    <row r="91" spans="1:10" ht="15.75" customHeight="1" x14ac:dyDescent="0.25">
      <c r="A91" s="7" t="s">
        <v>167</v>
      </c>
      <c r="B91" s="7" t="s">
        <v>121</v>
      </c>
      <c r="C91" s="10" t="s">
        <v>19</v>
      </c>
      <c r="D91" s="10" t="s">
        <v>21</v>
      </c>
      <c r="E91" s="10"/>
      <c r="F91" s="10">
        <v>18</v>
      </c>
      <c r="G91" s="10">
        <v>16</v>
      </c>
    </row>
    <row r="92" spans="1:10" ht="15.75" customHeight="1" x14ac:dyDescent="0.25">
      <c r="A92" s="7" t="s">
        <v>122</v>
      </c>
      <c r="B92" s="7" t="s">
        <v>38</v>
      </c>
      <c r="C92" s="10" t="s">
        <v>32</v>
      </c>
      <c r="D92" s="10" t="s">
        <v>21</v>
      </c>
      <c r="E92" s="10"/>
      <c r="F92" s="10">
        <v>18</v>
      </c>
      <c r="G92" s="10">
        <v>17</v>
      </c>
    </row>
    <row r="93" spans="1:10" ht="15.75" customHeight="1" x14ac:dyDescent="0.25">
      <c r="A93" s="7" t="s">
        <v>168</v>
      </c>
      <c r="B93" s="7" t="s">
        <v>169</v>
      </c>
      <c r="C93" s="10" t="s">
        <v>159</v>
      </c>
      <c r="D93" s="10" t="s">
        <v>16</v>
      </c>
      <c r="E93" s="10"/>
      <c r="F93" s="10">
        <v>18</v>
      </c>
      <c r="G93" s="10">
        <v>17</v>
      </c>
    </row>
    <row r="94" spans="1:10" x14ac:dyDescent="0.25">
      <c r="A94" s="9" t="s">
        <v>170</v>
      </c>
      <c r="B94" s="9" t="s">
        <v>165</v>
      </c>
      <c r="C94" s="10" t="s">
        <v>26</v>
      </c>
      <c r="D94" s="10" t="s">
        <v>21</v>
      </c>
      <c r="E94" s="10">
        <v>13</v>
      </c>
      <c r="F94" s="10"/>
      <c r="G94" s="10"/>
    </row>
    <row r="95" spans="1:10" ht="15.75" customHeight="1" x14ac:dyDescent="0.25">
      <c r="A95" s="7" t="s">
        <v>131</v>
      </c>
      <c r="B95" s="7" t="s">
        <v>171</v>
      </c>
      <c r="C95" s="10" t="s">
        <v>19</v>
      </c>
      <c r="D95" s="10" t="s">
        <v>16</v>
      </c>
      <c r="E95" s="10"/>
      <c r="F95" s="10">
        <v>16</v>
      </c>
      <c r="G95" s="10"/>
    </row>
    <row r="96" spans="1:10" ht="15.75" customHeight="1" x14ac:dyDescent="0.25">
      <c r="A96" s="9" t="s">
        <v>172</v>
      </c>
      <c r="B96" s="9" t="s">
        <v>62</v>
      </c>
      <c r="C96" s="10" t="s">
        <v>19</v>
      </c>
      <c r="D96" s="10" t="s">
        <v>21</v>
      </c>
      <c r="E96" s="10">
        <v>11</v>
      </c>
      <c r="F96" s="10"/>
      <c r="G96" s="10"/>
    </row>
    <row r="97" spans="1:7" ht="15.75" customHeight="1" x14ac:dyDescent="0.25">
      <c r="A97" s="7" t="s">
        <v>173</v>
      </c>
      <c r="B97" s="7" t="s">
        <v>174</v>
      </c>
      <c r="C97" s="10" t="s">
        <v>19</v>
      </c>
      <c r="D97" s="10" t="s">
        <v>16</v>
      </c>
      <c r="E97" s="10"/>
      <c r="F97" s="10">
        <v>16</v>
      </c>
      <c r="G97" s="10">
        <v>16</v>
      </c>
    </row>
    <row r="98" spans="1:7" ht="15.75" customHeight="1" x14ac:dyDescent="0.25">
      <c r="A98" s="7" t="s">
        <v>175</v>
      </c>
      <c r="B98" s="7" t="s">
        <v>23</v>
      </c>
      <c r="C98" s="10" t="s">
        <v>159</v>
      </c>
      <c r="D98" s="10" t="s">
        <v>16</v>
      </c>
      <c r="E98" s="10"/>
      <c r="F98" s="10">
        <v>16</v>
      </c>
      <c r="G98" s="10">
        <v>15</v>
      </c>
    </row>
  </sheetData>
  <autoFilter ref="A7:J81"/>
  <mergeCells count="4">
    <mergeCell ref="B2:G2"/>
    <mergeCell ref="B3:H3"/>
    <mergeCell ref="B4:H4"/>
    <mergeCell ref="B5:G5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Belov</cp:lastModifiedBy>
  <cp:revision>2</cp:revision>
  <dcterms:modified xsi:type="dcterms:W3CDTF">2021-04-01T09:01:09Z</dcterms:modified>
  <dc:language>ru-RU</dc:language>
</cp:coreProperties>
</file>